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95" activeTab="0"/>
  </bookViews>
  <sheets>
    <sheet name="Hoja1" sheetId="1" r:id="rId1"/>
  </sheets>
  <definedNames>
    <definedName name="_xlnm.Print_Area" localSheetId="0">'Hoja1'!$A$1:$I$19</definedName>
  </definedNames>
  <calcPr fullCalcOnLoad="1"/>
</workbook>
</file>

<file path=xl/sharedStrings.xml><?xml version="1.0" encoding="utf-8"?>
<sst xmlns="http://schemas.openxmlformats.org/spreadsheetml/2006/main" count="16" uniqueCount="16">
  <si>
    <t>AÑO</t>
  </si>
  <si>
    <t>FUENTE: Consejo Regulador de Denominación de Origen del Vino de Lanzarote.</t>
  </si>
  <si>
    <t>Malvasía volcánica</t>
  </si>
  <si>
    <t>Listán Negro</t>
  </si>
  <si>
    <t>Diego</t>
  </si>
  <si>
    <t>Moscatel</t>
  </si>
  <si>
    <t>Syrah</t>
  </si>
  <si>
    <t>TOTAL (Kg.)</t>
  </si>
  <si>
    <t>*Se tarda unos 2 años para que una finca pase de convencional a ecológica, por eso la uva que se recoge de esas parcelas no es todavía uva ecológica total, sino que está en proceso. En 2018 no hay parcelas en conversión.</t>
  </si>
  <si>
    <t>Cabernet</t>
  </si>
  <si>
    <t>Listán Otras</t>
  </si>
  <si>
    <t>º</t>
  </si>
  <si>
    <t>2014 (en conversión)*</t>
  </si>
  <si>
    <t>2015  (en conversión)*</t>
  </si>
  <si>
    <t>2016  (en conversión)*</t>
  </si>
  <si>
    <t>2017  (en conversión)*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</si>
</sst>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[Red]#,##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b/>
      <sz val="9"/>
      <color indexed="10"/>
      <name val="Tahoma"/>
      <family val="2"/>
    </font>
    <font>
      <sz val="7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 indent="1"/>
    </xf>
    <xf numFmtId="0" fontId="5" fillId="8" borderId="10" xfId="0" applyFont="1" applyFill="1" applyBorder="1" applyAlignment="1">
      <alignment horizontal="left" vertical="center" wrapText="1"/>
    </xf>
    <xf numFmtId="3" fontId="6" fillId="8" borderId="10" xfId="0" applyNumberFormat="1" applyFont="1" applyFill="1" applyBorder="1" applyAlignment="1">
      <alignment horizontal="right" vertical="center" wrapText="1" indent="1"/>
    </xf>
    <xf numFmtId="3" fontId="5" fillId="8" borderId="10" xfId="0" applyNumberFormat="1" applyFont="1" applyFill="1" applyBorder="1" applyAlignment="1">
      <alignment horizontal="right" vertical="center" wrapText="1" indent="1"/>
    </xf>
    <xf numFmtId="0" fontId="4" fillId="24" borderId="11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 indent="1"/>
    </xf>
    <xf numFmtId="3" fontId="6" fillId="8" borderId="11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Border="1" applyAlignment="1">
      <alignment horizontal="right" vertical="center" wrapText="1" indent="1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 wrapText="1" indent="1"/>
    </xf>
    <xf numFmtId="3" fontId="6" fillId="0" borderId="10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Fill="1" applyBorder="1" applyAlignment="1">
      <alignment horizontal="right" vertical="center" wrapText="1" indent="1"/>
    </xf>
    <xf numFmtId="1" fontId="5" fillId="0" borderId="10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 indent="1"/>
    </xf>
    <xf numFmtId="3" fontId="6" fillId="0" borderId="10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right" vertical="center" indent="1"/>
    </xf>
    <xf numFmtId="3" fontId="6" fillId="0" borderId="12" xfId="0" applyNumberFormat="1" applyFont="1" applyFill="1" applyBorder="1" applyAlignment="1">
      <alignment horizontal="right" vertical="center" indent="1"/>
    </xf>
    <xf numFmtId="3" fontId="5" fillId="0" borderId="12" xfId="0" applyNumberFormat="1" applyFont="1" applyFill="1" applyBorder="1" applyAlignment="1">
      <alignment horizontal="right" vertical="center" indent="1"/>
    </xf>
    <xf numFmtId="3" fontId="6" fillId="0" borderId="11" xfId="0" applyNumberFormat="1" applyFont="1" applyFill="1" applyBorder="1" applyAlignment="1">
      <alignment horizontal="right" vertical="center" wrapText="1" indent="1"/>
    </xf>
    <xf numFmtId="3" fontId="6" fillId="0" borderId="10" xfId="0" applyNumberFormat="1" applyFont="1" applyFill="1" applyBorder="1" applyAlignment="1">
      <alignment horizontal="right" vertical="center" wrapText="1" indent="1"/>
    </xf>
    <xf numFmtId="0" fontId="5" fillId="8" borderId="10" xfId="0" applyFont="1" applyFill="1" applyBorder="1" applyAlignment="1">
      <alignment horizontal="left" vertical="center" wrapText="1"/>
    </xf>
    <xf numFmtId="3" fontId="6" fillId="8" borderId="11" xfId="0" applyNumberFormat="1" applyFont="1" applyFill="1" applyBorder="1" applyAlignment="1">
      <alignment horizontal="right" vertical="center" wrapText="1" indent="1"/>
    </xf>
    <xf numFmtId="3" fontId="6" fillId="8" borderId="10" xfId="0" applyNumberFormat="1" applyFont="1" applyFill="1" applyBorder="1" applyAlignment="1">
      <alignment horizontal="right" vertical="center" wrapText="1" indent="1"/>
    </xf>
    <xf numFmtId="3" fontId="5" fillId="8" borderId="10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L5" sqref="L5"/>
    </sheetView>
  </sheetViews>
  <sheetFormatPr defaultColWidth="14.421875" defaultRowHeight="12.75"/>
  <cols>
    <col min="1" max="1" width="24.28125" style="1" customWidth="1"/>
    <col min="2" max="2" width="12.7109375" style="1" customWidth="1"/>
    <col min="3" max="3" width="13.8515625" style="1" customWidth="1"/>
    <col min="4" max="5" width="10.7109375" style="1" customWidth="1"/>
    <col min="6" max="6" width="10.7109375" style="3" customWidth="1"/>
    <col min="7" max="7" width="13.28125" style="3" customWidth="1"/>
    <col min="8" max="8" width="12.7109375" style="3" customWidth="1"/>
    <col min="9" max="9" width="12.7109375" style="1" customWidth="1"/>
    <col min="10" max="16384" width="14.421875" style="1" customWidth="1"/>
  </cols>
  <sheetData>
    <row r="1" spans="1:9" ht="30" customHeight="1">
      <c r="A1" s="5" t="s">
        <v>0</v>
      </c>
      <c r="B1" s="10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10</v>
      </c>
      <c r="H1" s="2" t="s">
        <v>9</v>
      </c>
      <c r="I1" s="2" t="s">
        <v>7</v>
      </c>
    </row>
    <row r="2" spans="1:9" ht="15" customHeight="1">
      <c r="A2" s="7">
        <v>2022</v>
      </c>
      <c r="B2" s="12">
        <v>51162</v>
      </c>
      <c r="C2" s="8">
        <v>2310</v>
      </c>
      <c r="D2" s="8">
        <v>12545</v>
      </c>
      <c r="E2" s="8">
        <v>3479</v>
      </c>
      <c r="F2" s="8">
        <v>1087</v>
      </c>
      <c r="G2" s="9">
        <v>702</v>
      </c>
      <c r="H2" s="9"/>
      <c r="I2" s="9">
        <f>SUM(B2:H2)</f>
        <v>71285</v>
      </c>
    </row>
    <row r="3" spans="1:9" ht="15" customHeight="1">
      <c r="A3" s="14">
        <v>2021</v>
      </c>
      <c r="B3" s="11">
        <v>17401</v>
      </c>
      <c r="C3" s="6">
        <v>3224</v>
      </c>
      <c r="D3" s="6">
        <v>23521</v>
      </c>
      <c r="E3" s="6">
        <v>2980</v>
      </c>
      <c r="F3" s="6"/>
      <c r="G3" s="6">
        <v>1573</v>
      </c>
      <c r="H3" s="6"/>
      <c r="I3" s="13">
        <f>SUM(B3:H3)</f>
        <v>48699</v>
      </c>
    </row>
    <row r="4" spans="1:9" ht="15" customHeight="1">
      <c r="A4" s="7">
        <v>2020</v>
      </c>
      <c r="B4" s="12">
        <v>21890</v>
      </c>
      <c r="C4" s="8">
        <v>2219</v>
      </c>
      <c r="D4" s="8">
        <v>6388</v>
      </c>
      <c r="E4" s="8">
        <v>669</v>
      </c>
      <c r="F4" s="8">
        <v>852</v>
      </c>
      <c r="G4" s="9"/>
      <c r="H4" s="9"/>
      <c r="I4" s="9">
        <f>SUM(B4:H4)</f>
        <v>32018</v>
      </c>
    </row>
    <row r="5" spans="1:9" ht="15" customHeight="1">
      <c r="A5" s="14">
        <v>2019</v>
      </c>
      <c r="B5" s="11">
        <v>25649</v>
      </c>
      <c r="C5" s="6">
        <v>3932</v>
      </c>
      <c r="D5" s="6">
        <v>15359</v>
      </c>
      <c r="E5" s="6">
        <v>2384</v>
      </c>
      <c r="F5" s="6">
        <v>1089</v>
      </c>
      <c r="G5" s="6">
        <v>586</v>
      </c>
      <c r="H5" s="6">
        <v>73</v>
      </c>
      <c r="I5" s="13">
        <f>SUM(B5:H5)</f>
        <v>49072</v>
      </c>
    </row>
    <row r="6" spans="1:9" ht="15" customHeight="1">
      <c r="A6" s="7">
        <v>2018</v>
      </c>
      <c r="B6" s="12">
        <v>43877</v>
      </c>
      <c r="C6" s="8">
        <v>6700</v>
      </c>
      <c r="D6" s="8">
        <v>47717</v>
      </c>
      <c r="E6" s="8">
        <v>4987</v>
      </c>
      <c r="F6" s="8">
        <v>1254</v>
      </c>
      <c r="G6" s="8">
        <v>74</v>
      </c>
      <c r="H6" s="8"/>
      <c r="I6" s="9">
        <f>SUM(B6:H6)</f>
        <v>104609</v>
      </c>
    </row>
    <row r="7" spans="1:9" ht="15" customHeight="1">
      <c r="A7" s="17">
        <v>2017</v>
      </c>
      <c r="B7" s="18">
        <v>19851</v>
      </c>
      <c r="C7" s="19">
        <v>3595</v>
      </c>
      <c r="D7" s="19">
        <v>23331</v>
      </c>
      <c r="E7" s="19">
        <v>3409</v>
      </c>
      <c r="F7" s="19"/>
      <c r="G7" s="19"/>
      <c r="H7" s="19"/>
      <c r="I7" s="20">
        <f>SUM(B7:H7)</f>
        <v>50186</v>
      </c>
    </row>
    <row r="8" spans="1:9" ht="15" customHeight="1">
      <c r="A8" s="7" t="s">
        <v>15</v>
      </c>
      <c r="B8" s="12">
        <v>3426</v>
      </c>
      <c r="C8" s="8">
        <v>1051</v>
      </c>
      <c r="D8" s="8">
        <v>671</v>
      </c>
      <c r="E8" s="35"/>
      <c r="F8" s="35"/>
      <c r="G8" s="35"/>
      <c r="H8" s="35"/>
      <c r="I8" s="8">
        <f>SUM(B8:H8)</f>
        <v>5148</v>
      </c>
    </row>
    <row r="9" spans="1:9" ht="15" customHeight="1">
      <c r="A9" s="21">
        <v>2016</v>
      </c>
      <c r="B9" s="22">
        <v>4098</v>
      </c>
      <c r="C9" s="23">
        <v>354</v>
      </c>
      <c r="D9" s="23">
        <v>17780</v>
      </c>
      <c r="E9" s="23">
        <v>496</v>
      </c>
      <c r="F9" s="23">
        <v>550</v>
      </c>
      <c r="G9" s="23"/>
      <c r="H9" s="23"/>
      <c r="I9" s="24">
        <f>SUM(B9:H9)</f>
        <v>23278</v>
      </c>
    </row>
    <row r="10" spans="1:9" ht="15" customHeight="1">
      <c r="A10" s="32" t="s">
        <v>14</v>
      </c>
      <c r="B10" s="12">
        <v>216</v>
      </c>
      <c r="C10" s="8"/>
      <c r="D10" s="8">
        <v>709</v>
      </c>
      <c r="E10" s="8"/>
      <c r="F10" s="8"/>
      <c r="G10" s="8"/>
      <c r="H10" s="8"/>
      <c r="I10" s="8">
        <f>SUM(B10:H10)</f>
        <v>925</v>
      </c>
    </row>
    <row r="11" spans="1:9" ht="15" customHeight="1">
      <c r="A11" s="26">
        <v>2015</v>
      </c>
      <c r="B11" s="27">
        <v>22625</v>
      </c>
      <c r="C11" s="28">
        <v>2390</v>
      </c>
      <c r="D11" s="28">
        <v>23979</v>
      </c>
      <c r="E11" s="28">
        <v>2183</v>
      </c>
      <c r="F11" s="28"/>
      <c r="G11" s="28"/>
      <c r="H11" s="28"/>
      <c r="I11" s="29">
        <f>SUM(B11:H11)</f>
        <v>51177</v>
      </c>
    </row>
    <row r="12" spans="1:9" ht="15" customHeight="1">
      <c r="A12" s="32" t="s">
        <v>13</v>
      </c>
      <c r="B12" s="33">
        <v>5308</v>
      </c>
      <c r="C12" s="34"/>
      <c r="D12" s="34">
        <v>2294</v>
      </c>
      <c r="E12" s="34"/>
      <c r="F12" s="34"/>
      <c r="G12" s="34"/>
      <c r="H12" s="34"/>
      <c r="I12" s="8">
        <f>SUM(B12:H12)</f>
        <v>7602</v>
      </c>
    </row>
    <row r="13" spans="1:9" ht="15" customHeight="1">
      <c r="A13" s="26">
        <v>2014</v>
      </c>
      <c r="B13" s="27">
        <v>24025</v>
      </c>
      <c r="C13" s="28">
        <v>1700</v>
      </c>
      <c r="D13" s="28">
        <v>29737</v>
      </c>
      <c r="E13" s="28">
        <v>2090</v>
      </c>
      <c r="F13" s="28"/>
      <c r="G13" s="28"/>
      <c r="H13" s="28"/>
      <c r="I13" s="29">
        <f>SUM(B13:H13)</f>
        <v>57552</v>
      </c>
    </row>
    <row r="14" spans="1:9" ht="15" customHeight="1">
      <c r="A14" s="32" t="s">
        <v>12</v>
      </c>
      <c r="B14" s="33">
        <v>3421</v>
      </c>
      <c r="C14" s="34"/>
      <c r="D14" s="34">
        <v>8607</v>
      </c>
      <c r="E14" s="34"/>
      <c r="F14" s="34"/>
      <c r="G14" s="34"/>
      <c r="H14" s="34"/>
      <c r="I14" s="8">
        <f>SUM(B14:H14)</f>
        <v>12028</v>
      </c>
    </row>
    <row r="15" spans="1:9" ht="15" customHeight="1">
      <c r="A15" s="25">
        <v>2013</v>
      </c>
      <c r="B15" s="30">
        <v>37903</v>
      </c>
      <c r="C15" s="31">
        <v>3461</v>
      </c>
      <c r="D15" s="31">
        <v>15959</v>
      </c>
      <c r="E15" s="31">
        <v>776</v>
      </c>
      <c r="F15" s="31">
        <v>365</v>
      </c>
      <c r="G15" s="31"/>
      <c r="H15" s="31"/>
      <c r="I15" s="20">
        <f>SUM(B15:H15)</f>
        <v>58464</v>
      </c>
    </row>
    <row r="16" spans="1:9" ht="12.75">
      <c r="A16" s="4"/>
      <c r="B16"/>
      <c r="C16"/>
      <c r="D16"/>
      <c r="E16"/>
      <c r="F16"/>
      <c r="G16"/>
      <c r="H16"/>
      <c r="I16"/>
    </row>
    <row r="17" spans="1:9" ht="20.25" customHeight="1">
      <c r="A17" s="16" t="s">
        <v>8</v>
      </c>
      <c r="B17" s="16"/>
      <c r="C17" s="16"/>
      <c r="D17" s="16"/>
      <c r="E17" s="16"/>
      <c r="F17" s="16"/>
      <c r="G17" s="16"/>
      <c r="H17" s="16"/>
      <c r="I17" s="16"/>
    </row>
    <row r="18" spans="1:9" ht="12.75" customHeight="1">
      <c r="A18" s="15" t="s">
        <v>1</v>
      </c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4"/>
      <c r="B19"/>
      <c r="C19"/>
      <c r="D19"/>
      <c r="E19"/>
      <c r="F19"/>
      <c r="G19"/>
      <c r="H19"/>
      <c r="I19"/>
    </row>
    <row r="22" ht="11.25">
      <c r="L22" s="1" t="s">
        <v>11</v>
      </c>
    </row>
  </sheetData>
  <sheetProtection/>
  <mergeCells count="2">
    <mergeCell ref="A18:I18"/>
    <mergeCell ref="A17:I17"/>
  </mergeCells>
  <printOptions/>
  <pageMargins left="0.79" right="0.79" top="0.98" bottom="0.98" header="0" footer="0"/>
  <pageSetup fitToHeight="1" fitToWidth="1" horizontalDpi="600" verticalDpi="600" orientation="portrait" paperSize="9" scale="75" r:id="rId1"/>
  <ignoredErrors>
    <ignoredError sqref="I2:I3 I4:I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franciscoostio</cp:lastModifiedBy>
  <cp:lastPrinted>2012-05-28T09:52:34Z</cp:lastPrinted>
  <dcterms:created xsi:type="dcterms:W3CDTF">2005-11-18T11:22:27Z</dcterms:created>
  <dcterms:modified xsi:type="dcterms:W3CDTF">2023-04-25T12:46:19Z</dcterms:modified>
  <cp:category/>
  <cp:version/>
  <cp:contentType/>
  <cp:contentStatus/>
</cp:coreProperties>
</file>