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15" windowHeight="128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<sst xmlns="http://schemas.openxmlformats.org/spreadsheetml/2006/main" count="49" uniqueCount="46">
  <si>
    <t>CONCEPTO</t>
  </si>
  <si>
    <t>Acumulado **</t>
  </si>
  <si>
    <t>1. TRÁFICO PASAJEROS</t>
  </si>
  <si>
    <t>Pasajeros</t>
  </si>
  <si>
    <t>Pasajeros en crucero turístico</t>
  </si>
  <si>
    <t>Automóviles</t>
  </si>
  <si>
    <t>2. TRÁFICO BUQUES. TOTAL</t>
  </si>
  <si>
    <t>G.T. (en miles)</t>
  </si>
  <si>
    <t>Mercantes</t>
  </si>
  <si>
    <t>Pesqueros</t>
  </si>
  <si>
    <t>3. MERCANCÍAS (toneladas)</t>
  </si>
  <si>
    <t>3.1.  Tipo de movimiento.TOTAL</t>
  </si>
  <si>
    <t>Cargadas</t>
  </si>
  <si>
    <t>Descargadas</t>
  </si>
  <si>
    <t>Transbordadas</t>
  </si>
  <si>
    <t>En tránsito</t>
  </si>
  <si>
    <t>3.2. Tipo de mercancía. TOTAL</t>
  </si>
  <si>
    <t>Graneles Líquidos</t>
  </si>
  <si>
    <t>Graneles Sólidos</t>
  </si>
  <si>
    <t>Mercancía General</t>
  </si>
  <si>
    <t>   Convencional</t>
  </si>
  <si>
    <t>   Contenedores</t>
  </si>
  <si>
    <t>3.3. Pesca congelada. TOTAL</t>
  </si>
  <si>
    <t>Embarcada</t>
  </si>
  <si>
    <t>Desembarcada</t>
  </si>
  <si>
    <t>4. Pesca fresca (toneladas)</t>
  </si>
  <si>
    <t>5. Avituallamiento (toneladas)</t>
  </si>
  <si>
    <t>Combustible</t>
  </si>
  <si>
    <t>Agua</t>
  </si>
  <si>
    <t>6. TRÁFICO TOTAL  (Tn)</t>
  </si>
  <si>
    <t>7. Contenedores TEU</t>
  </si>
  <si>
    <t>8. Tráfico Ro-Ro (Tn)</t>
  </si>
  <si>
    <t>Unidades</t>
  </si>
  <si>
    <t>Toneladas</t>
  </si>
  <si>
    <t>Enero</t>
  </si>
  <si>
    <t>Febrero</t>
  </si>
  <si>
    <t>Marzo</t>
  </si>
  <si>
    <t>Abril</t>
  </si>
  <si>
    <t>Mayo</t>
  </si>
  <si>
    <t>Junio</t>
  </si>
  <si>
    <t>  Datos provisionales. * Faltan los datos de pesca fresca en algunos meses.</t>
  </si>
  <si>
    <t>**El acumulado puede no coincidir con el sumatorio de los meses debido a la actualización contínua de la base de datos.</t>
  </si>
  <si>
    <t>FUENTE: Autoridad Portuaria de Las Palmas.</t>
  </si>
  <si>
    <t>ELABORACIÓN: Cabildo de Lanzarote. Centro de Datos. </t>
  </si>
  <si>
    <t> Notas de categoría</t>
  </si>
  <si>
    <t>% 2022/21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</si>
</sst>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5">
    <font>
      <sz val="10"/>
      <name val="Arial"/>
      <family val="0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7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7"/>
      <color indexed="8"/>
      <name val="Verdana"/>
      <family val="2"/>
    </font>
    <font>
      <sz val="8"/>
      <color indexed="9"/>
      <name val="Verdana"/>
      <family val="2"/>
    </font>
    <font>
      <sz val="7"/>
      <color indexed="8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7"/>
      <name val="Arial"/>
      <family val="2"/>
    </font>
    <font>
      <sz val="8"/>
      <name val="Arial"/>
      <family val="2"/>
    </font>
    <font>
      <sz val="7"/>
      <name val="Verdana"/>
      <family val="2"/>
    </font>
    <font>
      <sz val="6"/>
      <color indexed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indent="1"/>
    </xf>
    <xf numFmtId="3" fontId="1" fillId="2" borderId="4" xfId="0" applyNumberFormat="1" applyFont="1" applyFill="1" applyBorder="1" applyAlignment="1">
      <alignment horizontal="right" vertical="center" indent="1"/>
    </xf>
    <xf numFmtId="3" fontId="1" fillId="2" borderId="5" xfId="0" applyNumberFormat="1" applyFont="1" applyFill="1" applyBorder="1" applyAlignment="1">
      <alignment horizontal="right" vertical="center" wrapText="1" indent="1"/>
    </xf>
    <xf numFmtId="0" fontId="1" fillId="2" borderId="4" xfId="0" applyFont="1" applyFill="1" applyBorder="1" applyAlignment="1">
      <alignment horizontal="right" vertical="center" indent="1"/>
    </xf>
    <xf numFmtId="0" fontId="3" fillId="0" borderId="3" xfId="0" applyFont="1" applyBorder="1" applyAlignment="1">
      <alignment horizontal="left" vertical="center" indent="1"/>
    </xf>
    <xf numFmtId="3" fontId="4" fillId="3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wrapText="1" indent="1"/>
    </xf>
    <xf numFmtId="0" fontId="4" fillId="3" borderId="4" xfId="0" applyFont="1" applyFill="1" applyBorder="1" applyAlignment="1">
      <alignment horizontal="right" vertical="center" indent="1"/>
    </xf>
    <xf numFmtId="0" fontId="3" fillId="4" borderId="3" xfId="0" applyFont="1" applyFill="1" applyBorder="1" applyAlignment="1">
      <alignment horizontal="left" vertical="center" indent="1"/>
    </xf>
    <xf numFmtId="3" fontId="4" fillId="4" borderId="4" xfId="0" applyNumberFormat="1" applyFont="1" applyFill="1" applyBorder="1" applyAlignment="1">
      <alignment horizontal="right" vertical="center" indent="1"/>
    </xf>
    <xf numFmtId="0" fontId="4" fillId="4" borderId="4" xfId="0" applyFont="1" applyFill="1" applyBorder="1" applyAlignment="1">
      <alignment horizontal="right" vertical="center" indent="1"/>
    </xf>
    <xf numFmtId="3" fontId="5" fillId="4" borderId="5" xfId="0" applyNumberFormat="1" applyFont="1" applyFill="1" applyBorder="1" applyAlignment="1">
      <alignment horizontal="right" vertical="center" wrapText="1" indent="1"/>
    </xf>
    <xf numFmtId="3" fontId="4" fillId="0" borderId="4" xfId="0" applyNumberFormat="1" applyFont="1" applyBorder="1" applyAlignment="1">
      <alignment horizontal="right" vertical="center" indent="1"/>
    </xf>
    <xf numFmtId="3" fontId="4" fillId="0" borderId="0" xfId="0" applyNumberFormat="1" applyFont="1" applyAlignment="1">
      <alignment horizontal="right" vertical="center" indent="1"/>
    </xf>
    <xf numFmtId="0" fontId="4" fillId="0" borderId="4" xfId="0" applyFont="1" applyBorder="1" applyAlignment="1">
      <alignment horizontal="right" vertical="center" indent="1"/>
    </xf>
    <xf numFmtId="0" fontId="2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right" vertical="center" wrapText="1" indent="1"/>
    </xf>
    <xf numFmtId="3" fontId="1" fillId="2" borderId="4" xfId="0" applyNumberFormat="1" applyFont="1" applyFill="1" applyBorder="1" applyAlignment="1">
      <alignment horizontal="right" vertical="center" wrapText="1" indent="1"/>
    </xf>
    <xf numFmtId="0" fontId="6" fillId="4" borderId="3" xfId="0" applyFont="1" applyFill="1" applyBorder="1" applyAlignment="1">
      <alignment horizontal="left" vertical="center" wrapText="1" indent="1"/>
    </xf>
    <xf numFmtId="0" fontId="5" fillId="4" borderId="4" xfId="0" applyFont="1" applyFill="1" applyBorder="1" applyAlignment="1">
      <alignment horizontal="right" vertical="center" wrapText="1" indent="1"/>
    </xf>
    <xf numFmtId="3" fontId="5" fillId="4" borderId="4" xfId="0" applyNumberFormat="1" applyFont="1" applyFill="1" applyBorder="1" applyAlignment="1">
      <alignment horizontal="right" vertical="center" wrapText="1" indent="1"/>
    </xf>
    <xf numFmtId="0" fontId="6" fillId="0" borderId="3" xfId="0" applyFont="1" applyBorder="1" applyAlignment="1">
      <alignment horizontal="left" vertical="center" wrapText="1" indent="1"/>
    </xf>
    <xf numFmtId="3" fontId="5" fillId="0" borderId="4" xfId="0" applyNumberFormat="1" applyFont="1" applyBorder="1" applyAlignment="1">
      <alignment horizontal="right" vertical="center" wrapText="1" indent="1"/>
    </xf>
    <xf numFmtId="0" fontId="5" fillId="0" borderId="4" xfId="0" applyFont="1" applyBorder="1" applyAlignment="1">
      <alignment horizontal="right" vertical="center" wrapText="1" indent="1"/>
    </xf>
    <xf numFmtId="0" fontId="7" fillId="2" borderId="4" xfId="0" applyFont="1" applyFill="1" applyBorder="1" applyAlignment="1">
      <alignment horizontal="right" vertical="center" indent="1"/>
    </xf>
    <xf numFmtId="0" fontId="4" fillId="0" borderId="4" xfId="0" applyFont="1" applyBorder="1" applyAlignment="1">
      <alignment horizontal="right" vertical="center" wrapText="1" indent="1"/>
    </xf>
    <xf numFmtId="0" fontId="4" fillId="4" borderId="4" xfId="0" applyFont="1" applyFill="1" applyBorder="1" applyAlignment="1">
      <alignment horizontal="right" vertical="center" wrapText="1" indent="1"/>
    </xf>
    <xf numFmtId="0" fontId="8" fillId="0" borderId="3" xfId="0" applyFont="1" applyBorder="1" applyAlignment="1">
      <alignment horizontal="left" vertical="center" wrapText="1" indent="1"/>
    </xf>
    <xf numFmtId="0" fontId="8" fillId="4" borderId="3" xfId="0" applyFont="1" applyFill="1" applyBorder="1" applyAlignment="1">
      <alignment horizontal="left" vertical="center" wrapText="1" indent="1"/>
    </xf>
    <xf numFmtId="0" fontId="8" fillId="4" borderId="3" xfId="0" applyFont="1" applyFill="1" applyBorder="1" applyAlignment="1">
      <alignment horizontal="left" vertical="center" indent="1"/>
    </xf>
    <xf numFmtId="3" fontId="5" fillId="4" borderId="4" xfId="0" applyNumberFormat="1" applyFont="1" applyFill="1" applyBorder="1" applyAlignment="1">
      <alignment horizontal="right" vertical="center" indent="1"/>
    </xf>
    <xf numFmtId="0" fontId="8" fillId="0" borderId="3" xfId="0" applyFont="1" applyBorder="1" applyAlignment="1">
      <alignment horizontal="left" vertical="center" indent="1"/>
    </xf>
    <xf numFmtId="3" fontId="5" fillId="0" borderId="4" xfId="0" applyNumberFormat="1" applyFont="1" applyBorder="1" applyAlignment="1">
      <alignment horizontal="right" vertical="center" indent="1"/>
    </xf>
    <xf numFmtId="0" fontId="2" fillId="0" borderId="3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right" vertical="center" wrapText="1" indent="1"/>
    </xf>
    <xf numFmtId="0" fontId="9" fillId="2" borderId="4" xfId="0" applyFont="1" applyFill="1" applyBorder="1" applyAlignment="1">
      <alignment horizontal="right" vertical="center" wrapText="1" indent="1"/>
    </xf>
    <xf numFmtId="0" fontId="7" fillId="2" borderId="4" xfId="0" applyFont="1" applyFill="1" applyBorder="1" applyAlignment="1">
      <alignment horizontal="right" vertical="center" wrapText="1" indent="1"/>
    </xf>
    <xf numFmtId="0" fontId="6" fillId="3" borderId="3" xfId="0" applyFont="1" applyFill="1" applyBorder="1" applyAlignment="1">
      <alignment horizontal="left" vertical="center" indent="1"/>
    </xf>
    <xf numFmtId="3" fontId="5" fillId="3" borderId="4" xfId="0" applyNumberFormat="1" applyFont="1" applyFill="1" applyBorder="1" applyAlignment="1">
      <alignment horizontal="right" vertical="center" wrapText="1" indent="1"/>
    </xf>
    <xf numFmtId="0" fontId="4" fillId="3" borderId="4" xfId="0" applyFont="1" applyFill="1" applyBorder="1" applyAlignment="1">
      <alignment horizontal="right" vertical="center" wrapText="1" indent="1"/>
    </xf>
    <xf numFmtId="3" fontId="10" fillId="0" borderId="4" xfId="0" applyNumberFormat="1" applyFont="1" applyBorder="1" applyAlignment="1">
      <alignment horizontal="right" vertical="center" indent="1"/>
    </xf>
    <xf numFmtId="3" fontId="10" fillId="4" borderId="4" xfId="0" applyNumberFormat="1" applyFont="1" applyFill="1" applyBorder="1" applyAlignment="1">
      <alignment horizontal="right" vertical="center" indent="1"/>
    </xf>
    <xf numFmtId="0" fontId="10" fillId="4" borderId="4" xfId="0" applyFont="1" applyFill="1" applyBorder="1" applyAlignment="1">
      <alignment horizontal="right" vertical="center" indent="1"/>
    </xf>
    <xf numFmtId="0" fontId="10" fillId="0" borderId="4" xfId="0" applyFont="1" applyBorder="1" applyAlignment="1">
      <alignment horizontal="right" vertical="center" indent="1"/>
    </xf>
    <xf numFmtId="0" fontId="11" fillId="0" borderId="0" xfId="0" applyFont="1" applyAlignment="1">
      <alignment horizontal="left" vertical="center" indent="1"/>
    </xf>
    <xf numFmtId="0" fontId="12" fillId="0" borderId="0" xfId="0" applyFont="1" applyAlignment="1">
      <alignment/>
    </xf>
    <xf numFmtId="0" fontId="14" fillId="0" borderId="0" xfId="0" applyFont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" fontId="9" fillId="0" borderId="4" xfId="0" applyNumberFormat="1" applyFont="1" applyBorder="1" applyAlignment="1">
      <alignment horizontal="right" vertical="center" wrapText="1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workbookViewId="0" topLeftCell="A1">
      <selection activeCell="L33" sqref="L33"/>
    </sheetView>
  </sheetViews>
  <sheetFormatPr defaultColWidth="11.421875" defaultRowHeight="12.75"/>
  <cols>
    <col min="1" max="1" width="26.28125" style="0" customWidth="1"/>
    <col min="2" max="2" width="13.8515625" style="0" customWidth="1"/>
    <col min="3" max="3" width="13.28125" style="0" customWidth="1"/>
    <col min="4" max="4" width="14.00390625" style="0" customWidth="1"/>
    <col min="5" max="5" width="13.57421875" style="0" customWidth="1"/>
    <col min="6" max="7" width="12.57421875" style="0" customWidth="1"/>
    <col min="8" max="8" width="13.8515625" style="0" customWidth="1"/>
  </cols>
  <sheetData>
    <row r="1" spans="1:9" ht="15" customHeight="1">
      <c r="A1" s="1" t="s">
        <v>0</v>
      </c>
      <c r="B1" s="2" t="s">
        <v>34</v>
      </c>
      <c r="C1" s="2" t="s">
        <v>35</v>
      </c>
      <c r="D1" s="2" t="s">
        <v>36</v>
      </c>
      <c r="E1" s="2" t="s">
        <v>37</v>
      </c>
      <c r="F1" s="2" t="s">
        <v>38</v>
      </c>
      <c r="G1" s="2" t="s">
        <v>39</v>
      </c>
      <c r="H1" s="2" t="s">
        <v>1</v>
      </c>
      <c r="I1" s="2" t="s">
        <v>45</v>
      </c>
    </row>
    <row r="2" spans="1:9" ht="15" customHeight="1">
      <c r="A2" s="3" t="s">
        <v>2</v>
      </c>
      <c r="B2" s="4">
        <v>35641</v>
      </c>
      <c r="C2" s="4">
        <v>30419</v>
      </c>
      <c r="D2" s="4">
        <v>43072</v>
      </c>
      <c r="E2" s="5"/>
      <c r="F2" s="4"/>
      <c r="G2" s="4"/>
      <c r="H2" s="4">
        <v>109132</v>
      </c>
      <c r="I2" s="6">
        <v>306.6</v>
      </c>
    </row>
    <row r="3" spans="1:9" ht="15" customHeight="1">
      <c r="A3" s="7" t="s">
        <v>3</v>
      </c>
      <c r="B3" s="8">
        <v>7355</v>
      </c>
      <c r="C3" s="8">
        <v>7055</v>
      </c>
      <c r="D3" s="8">
        <v>7551</v>
      </c>
      <c r="E3" s="9"/>
      <c r="F3" s="8"/>
      <c r="G3" s="8"/>
      <c r="H3" s="43">
        <v>21961</v>
      </c>
      <c r="I3" s="10">
        <v>64.5</v>
      </c>
    </row>
    <row r="4" spans="1:9" ht="15" customHeight="1">
      <c r="A4" s="11" t="s">
        <v>4</v>
      </c>
      <c r="B4" s="12">
        <v>28286</v>
      </c>
      <c r="C4" s="12">
        <v>23364</v>
      </c>
      <c r="D4" s="12">
        <v>35521</v>
      </c>
      <c r="E4" s="14"/>
      <c r="F4" s="12"/>
      <c r="G4" s="12"/>
      <c r="H4" s="44">
        <v>87171</v>
      </c>
      <c r="I4" s="13">
        <v>546.1</v>
      </c>
    </row>
    <row r="5" spans="1:9" ht="15" customHeight="1">
      <c r="A5" s="7" t="s">
        <v>5</v>
      </c>
      <c r="B5" s="15">
        <v>3883</v>
      </c>
      <c r="C5" s="15">
        <v>3693</v>
      </c>
      <c r="D5" s="15">
        <v>4010</v>
      </c>
      <c r="E5" s="16"/>
      <c r="F5" s="15"/>
      <c r="G5" s="15"/>
      <c r="H5" s="43">
        <v>11586</v>
      </c>
      <c r="I5" s="17">
        <v>59.6</v>
      </c>
    </row>
    <row r="6" spans="1:9" ht="15" customHeight="1">
      <c r="A6" s="18" t="s">
        <v>6</v>
      </c>
      <c r="B6" s="19">
        <v>143</v>
      </c>
      <c r="C6" s="19">
        <v>134</v>
      </c>
      <c r="D6" s="19">
        <v>158</v>
      </c>
      <c r="E6" s="19"/>
      <c r="F6" s="19"/>
      <c r="G6" s="19"/>
      <c r="H6" s="6">
        <v>436</v>
      </c>
      <c r="I6" s="19">
        <v>13.8</v>
      </c>
    </row>
    <row r="7" spans="1:9" ht="15" customHeight="1">
      <c r="A7" s="18" t="s">
        <v>7</v>
      </c>
      <c r="B7" s="20">
        <v>3593369</v>
      </c>
      <c r="C7" s="20">
        <v>3295584</v>
      </c>
      <c r="D7" s="20">
        <v>4181993</v>
      </c>
      <c r="E7" s="20"/>
      <c r="F7" s="20"/>
      <c r="G7" s="20"/>
      <c r="H7" s="4">
        <v>11071001</v>
      </c>
      <c r="I7" s="19">
        <v>97.5</v>
      </c>
    </row>
    <row r="8" spans="1:9" ht="15" customHeight="1">
      <c r="A8" s="21" t="s">
        <v>8</v>
      </c>
      <c r="B8" s="22">
        <v>113</v>
      </c>
      <c r="C8" s="22">
        <v>99</v>
      </c>
      <c r="D8" s="22">
        <v>120</v>
      </c>
      <c r="E8" s="22"/>
      <c r="F8" s="22"/>
      <c r="G8" s="22"/>
      <c r="H8" s="45">
        <v>332</v>
      </c>
      <c r="I8" s="22">
        <v>22</v>
      </c>
    </row>
    <row r="9" spans="1:9" ht="15" customHeight="1">
      <c r="A9" s="24" t="s">
        <v>7</v>
      </c>
      <c r="B9" s="25">
        <v>3590408</v>
      </c>
      <c r="C9" s="25">
        <v>3290857</v>
      </c>
      <c r="D9" s="25">
        <v>4177323</v>
      </c>
      <c r="E9" s="25"/>
      <c r="F9" s="25"/>
      <c r="G9" s="25"/>
      <c r="H9" s="43">
        <v>11058588</v>
      </c>
      <c r="I9" s="26">
        <v>97.6</v>
      </c>
    </row>
    <row r="10" spans="1:9" ht="15" customHeight="1">
      <c r="A10" s="21" t="s">
        <v>9</v>
      </c>
      <c r="B10" s="22">
        <v>30</v>
      </c>
      <c r="C10" s="22">
        <v>35</v>
      </c>
      <c r="D10" s="22">
        <v>38</v>
      </c>
      <c r="E10" s="22"/>
      <c r="F10" s="22"/>
      <c r="G10" s="22"/>
      <c r="H10" s="45">
        <v>104</v>
      </c>
      <c r="I10" s="22">
        <v>-6.31</v>
      </c>
    </row>
    <row r="11" spans="1:9" ht="15" customHeight="1">
      <c r="A11" s="24" t="s">
        <v>7</v>
      </c>
      <c r="B11" s="25">
        <v>2961</v>
      </c>
      <c r="C11" s="25">
        <v>4727</v>
      </c>
      <c r="D11" s="25">
        <v>4670</v>
      </c>
      <c r="E11" s="25"/>
      <c r="F11" s="25"/>
      <c r="G11" s="25"/>
      <c r="H11" s="43">
        <v>12413</v>
      </c>
      <c r="I11" s="17">
        <v>26.4</v>
      </c>
    </row>
    <row r="12" spans="1:9" ht="15" customHeight="1">
      <c r="A12" s="18" t="s">
        <v>10</v>
      </c>
      <c r="B12" s="20">
        <v>101930</v>
      </c>
      <c r="C12" s="20">
        <v>138810</v>
      </c>
      <c r="D12" s="20">
        <v>132770</v>
      </c>
      <c r="E12" s="20"/>
      <c r="F12" s="20"/>
      <c r="G12" s="20"/>
      <c r="H12" s="4">
        <f aca="true" t="shared" si="0" ref="H9:H15">SUM(B12:G12)</f>
        <v>373510</v>
      </c>
      <c r="I12" s="27">
        <v>42</v>
      </c>
    </row>
    <row r="13" spans="1:9" ht="15" customHeight="1">
      <c r="A13" s="18" t="s">
        <v>11</v>
      </c>
      <c r="B13" s="20">
        <v>101689</v>
      </c>
      <c r="C13" s="20">
        <v>138606</v>
      </c>
      <c r="D13" s="20">
        <v>132723</v>
      </c>
      <c r="E13" s="20"/>
      <c r="F13" s="20"/>
      <c r="G13" s="20"/>
      <c r="H13" s="4">
        <f t="shared" si="0"/>
        <v>373018</v>
      </c>
      <c r="I13" s="19">
        <v>41.8</v>
      </c>
    </row>
    <row r="14" spans="1:9" ht="15" customHeight="1">
      <c r="A14" s="24" t="s">
        <v>12</v>
      </c>
      <c r="B14" s="25">
        <v>26270</v>
      </c>
      <c r="C14" s="25">
        <v>26269</v>
      </c>
      <c r="D14" s="25">
        <v>29989</v>
      </c>
      <c r="E14" s="25"/>
      <c r="F14" s="25"/>
      <c r="G14" s="25"/>
      <c r="H14" s="43">
        <f t="shared" si="0"/>
        <v>82528</v>
      </c>
      <c r="I14" s="28">
        <v>37.4</v>
      </c>
    </row>
    <row r="15" spans="1:9" ht="15" customHeight="1">
      <c r="A15" s="21" t="s">
        <v>13</v>
      </c>
      <c r="B15" s="23">
        <v>75419</v>
      </c>
      <c r="C15" s="23">
        <v>112337</v>
      </c>
      <c r="D15" s="23">
        <v>102734</v>
      </c>
      <c r="E15" s="23"/>
      <c r="F15" s="23"/>
      <c r="G15" s="23"/>
      <c r="H15" s="44">
        <f t="shared" si="0"/>
        <v>290490</v>
      </c>
      <c r="I15" s="29">
        <v>43.1</v>
      </c>
    </row>
    <row r="16" spans="1:9" ht="15" customHeight="1">
      <c r="A16" s="24" t="s">
        <v>14</v>
      </c>
      <c r="B16" s="26"/>
      <c r="C16" s="26"/>
      <c r="D16" s="26"/>
      <c r="E16" s="26"/>
      <c r="F16" s="26"/>
      <c r="G16" s="26"/>
      <c r="H16" s="46"/>
      <c r="I16" s="28"/>
    </row>
    <row r="17" spans="1:9" ht="15" customHeight="1">
      <c r="A17" s="21" t="s">
        <v>15</v>
      </c>
      <c r="B17" s="22">
        <v>241</v>
      </c>
      <c r="C17" s="22">
        <v>204</v>
      </c>
      <c r="D17" s="22">
        <v>46</v>
      </c>
      <c r="E17" s="22"/>
      <c r="F17" s="22"/>
      <c r="G17" s="22"/>
      <c r="H17" s="45">
        <f>SUM(B17:G17)</f>
        <v>491</v>
      </c>
      <c r="I17" s="29">
        <v>1950</v>
      </c>
    </row>
    <row r="18" spans="1:9" ht="15" customHeight="1">
      <c r="A18" s="18" t="s">
        <v>16</v>
      </c>
      <c r="B18" s="20">
        <v>101930</v>
      </c>
      <c r="C18" s="20">
        <v>138810</v>
      </c>
      <c r="D18" s="20">
        <v>132770</v>
      </c>
      <c r="E18" s="20"/>
      <c r="F18" s="20"/>
      <c r="G18" s="20"/>
      <c r="H18" s="4">
        <f>SUM(B18:G18)</f>
        <v>373510</v>
      </c>
      <c r="I18" s="19">
        <v>42</v>
      </c>
    </row>
    <row r="19" spans="1:9" ht="15" customHeight="1">
      <c r="A19" s="30" t="s">
        <v>17</v>
      </c>
      <c r="B19" s="25">
        <v>16033</v>
      </c>
      <c r="C19" s="25">
        <v>41966</v>
      </c>
      <c r="D19" s="25">
        <v>26887</v>
      </c>
      <c r="E19" s="25"/>
      <c r="F19" s="25"/>
      <c r="G19" s="25"/>
      <c r="H19" s="43">
        <f>SUM(B19:G19)</f>
        <v>84886</v>
      </c>
      <c r="I19" s="28">
        <v>87.2</v>
      </c>
    </row>
    <row r="20" spans="1:9" ht="15" customHeight="1">
      <c r="A20" s="31" t="s">
        <v>18</v>
      </c>
      <c r="B20" s="23">
        <v>2612</v>
      </c>
      <c r="C20" s="23">
        <v>8796</v>
      </c>
      <c r="D20" s="23">
        <v>4813</v>
      </c>
      <c r="E20" s="23"/>
      <c r="F20" s="23"/>
      <c r="G20" s="23"/>
      <c r="H20" s="44">
        <f>SUM(B20:G20)</f>
        <v>16221</v>
      </c>
      <c r="I20" s="29">
        <v>-10.1</v>
      </c>
    </row>
    <row r="21" spans="1:9" ht="15" customHeight="1">
      <c r="A21" s="24" t="s">
        <v>19</v>
      </c>
      <c r="B21" s="25">
        <v>83285</v>
      </c>
      <c r="C21" s="25">
        <v>88047</v>
      </c>
      <c r="D21" s="25">
        <v>101069</v>
      </c>
      <c r="E21" s="25"/>
      <c r="F21" s="25"/>
      <c r="G21" s="25"/>
      <c r="H21" s="53">
        <f>SUM(B21:G21)</f>
        <v>272401</v>
      </c>
      <c r="I21" s="26">
        <v>36.4</v>
      </c>
    </row>
    <row r="22" spans="1:9" ht="15" customHeight="1">
      <c r="A22" s="32" t="s">
        <v>20</v>
      </c>
      <c r="B22" s="33">
        <v>49036</v>
      </c>
      <c r="C22" s="33">
        <v>52576</v>
      </c>
      <c r="D22" s="33">
        <v>62586</v>
      </c>
      <c r="E22" s="33"/>
      <c r="F22" s="33"/>
      <c r="G22" s="33"/>
      <c r="H22" s="44">
        <f>SUM(B22:G22)</f>
        <v>164198</v>
      </c>
      <c r="I22" s="29">
        <v>41.5</v>
      </c>
    </row>
    <row r="23" spans="1:9" ht="15" customHeight="1">
      <c r="A23" s="34" t="s">
        <v>21</v>
      </c>
      <c r="B23" s="35">
        <v>34248</v>
      </c>
      <c r="C23" s="35">
        <v>35472</v>
      </c>
      <c r="D23" s="35">
        <v>38483</v>
      </c>
      <c r="E23" s="35"/>
      <c r="F23" s="35"/>
      <c r="G23" s="35"/>
      <c r="H23" s="43">
        <f>SUM(B23:G23)</f>
        <v>108203</v>
      </c>
      <c r="I23" s="28">
        <v>29.3</v>
      </c>
    </row>
    <row r="24" spans="1:9" ht="15" customHeight="1">
      <c r="A24" s="18" t="s">
        <v>22</v>
      </c>
      <c r="B24" s="19">
        <v>796</v>
      </c>
      <c r="C24" s="19">
        <v>654</v>
      </c>
      <c r="D24" s="19">
        <v>889</v>
      </c>
      <c r="E24" s="19"/>
      <c r="F24" s="19"/>
      <c r="G24" s="19"/>
      <c r="H24" s="4">
        <f>SUM(B24:G24)</f>
        <v>2339</v>
      </c>
      <c r="I24" s="19">
        <v>-9.2</v>
      </c>
    </row>
    <row r="25" spans="1:9" ht="15" customHeight="1">
      <c r="A25" s="24" t="s">
        <v>23</v>
      </c>
      <c r="B25" s="26">
        <v>387</v>
      </c>
      <c r="C25" s="26">
        <v>313</v>
      </c>
      <c r="D25" s="26">
        <v>463</v>
      </c>
      <c r="E25" s="26"/>
      <c r="F25" s="26"/>
      <c r="G25" s="26"/>
      <c r="H25" s="43">
        <f>SUM(B25:G25)</f>
        <v>1163</v>
      </c>
      <c r="I25" s="28">
        <v>-24.4</v>
      </c>
    </row>
    <row r="26" spans="1:9" ht="15" customHeight="1">
      <c r="A26" s="21" t="s">
        <v>24</v>
      </c>
      <c r="B26" s="22">
        <v>409</v>
      </c>
      <c r="C26" s="22">
        <v>340</v>
      </c>
      <c r="D26" s="22">
        <v>426</v>
      </c>
      <c r="E26" s="22"/>
      <c r="F26" s="22"/>
      <c r="G26" s="22"/>
      <c r="H26" s="44">
        <f>SUM(B26:G26)</f>
        <v>1175</v>
      </c>
      <c r="I26" s="29">
        <v>13.3</v>
      </c>
    </row>
    <row r="27" spans="1:9" ht="15" customHeight="1">
      <c r="A27" s="24" t="s">
        <v>14</v>
      </c>
      <c r="B27" s="26"/>
      <c r="C27" s="26"/>
      <c r="D27" s="26"/>
      <c r="E27" s="26"/>
      <c r="F27" s="26"/>
      <c r="G27" s="26"/>
      <c r="H27" s="46"/>
      <c r="I27" s="28"/>
    </row>
    <row r="28" spans="1:9" ht="15" customHeight="1">
      <c r="A28" s="18" t="s">
        <v>25</v>
      </c>
      <c r="B28" s="19">
        <v>22</v>
      </c>
      <c r="C28" s="19">
        <v>39</v>
      </c>
      <c r="D28" s="19">
        <v>41</v>
      </c>
      <c r="E28" s="19"/>
      <c r="F28" s="19"/>
      <c r="G28" s="19"/>
      <c r="H28" s="6">
        <f>SUM(B28:G28)</f>
        <v>102</v>
      </c>
      <c r="I28" s="19">
        <v>-33.3</v>
      </c>
    </row>
    <row r="29" spans="1:9" ht="15" customHeight="1">
      <c r="A29" s="36"/>
      <c r="B29" s="37"/>
      <c r="C29" s="37"/>
      <c r="D29" s="37"/>
      <c r="E29" s="37"/>
      <c r="F29" s="37"/>
      <c r="G29" s="37"/>
      <c r="H29" s="46"/>
      <c r="I29" s="37"/>
    </row>
    <row r="30" spans="1:9" ht="15" customHeight="1">
      <c r="A30" s="18" t="s">
        <v>26</v>
      </c>
      <c r="B30" s="20">
        <v>3202</v>
      </c>
      <c r="C30" s="20">
        <v>1351</v>
      </c>
      <c r="D30" s="20">
        <v>3154</v>
      </c>
      <c r="E30" s="19"/>
      <c r="F30" s="19"/>
      <c r="G30" s="19"/>
      <c r="H30" s="4">
        <v>8573</v>
      </c>
      <c r="I30" s="19">
        <v>357.7</v>
      </c>
    </row>
    <row r="31" spans="1:9" ht="15" customHeight="1">
      <c r="A31" s="24" t="s">
        <v>27</v>
      </c>
      <c r="B31" s="25">
        <v>699</v>
      </c>
      <c r="C31" s="26">
        <v>647</v>
      </c>
      <c r="D31" s="26">
        <v>689</v>
      </c>
      <c r="E31" s="26"/>
      <c r="F31" s="26"/>
      <c r="G31" s="26"/>
      <c r="H31" s="43">
        <f>SUM(B31:G31)</f>
        <v>2035</v>
      </c>
      <c r="I31" s="28">
        <v>49.7</v>
      </c>
    </row>
    <row r="32" spans="1:9" ht="15" customHeight="1">
      <c r="A32" s="21" t="s">
        <v>28</v>
      </c>
      <c r="B32" s="23">
        <v>2503</v>
      </c>
      <c r="C32" s="22">
        <v>704</v>
      </c>
      <c r="D32" s="22">
        <v>2465</v>
      </c>
      <c r="E32" s="22"/>
      <c r="F32" s="22"/>
      <c r="G32" s="22"/>
      <c r="H32" s="44">
        <v>6538</v>
      </c>
      <c r="I32" s="29">
        <v>1171.9</v>
      </c>
    </row>
    <row r="33" spans="1:9" ht="15" customHeight="1">
      <c r="A33" s="18" t="s">
        <v>29</v>
      </c>
      <c r="B33" s="20">
        <v>246187</v>
      </c>
      <c r="C33" s="20">
        <v>140199</v>
      </c>
      <c r="D33" s="20">
        <v>135965</v>
      </c>
      <c r="E33" s="20"/>
      <c r="F33" s="20"/>
      <c r="G33" s="20"/>
      <c r="H33" s="4">
        <v>382184</v>
      </c>
      <c r="I33" s="19">
        <v>44.1</v>
      </c>
    </row>
    <row r="34" spans="1:9" ht="15" customHeight="1">
      <c r="A34" s="24" t="s">
        <v>30</v>
      </c>
      <c r="B34" s="25">
        <v>4473</v>
      </c>
      <c r="C34" s="25">
        <v>4480</v>
      </c>
      <c r="D34" s="25">
        <v>4786</v>
      </c>
      <c r="E34" s="25"/>
      <c r="F34" s="25"/>
      <c r="G34" s="25"/>
      <c r="H34" s="43">
        <f>SUM(B34:G34)</f>
        <v>13739</v>
      </c>
      <c r="I34" s="28">
        <v>33.7</v>
      </c>
    </row>
    <row r="35" spans="1:9" ht="15" customHeight="1">
      <c r="A35" s="18" t="s">
        <v>31</v>
      </c>
      <c r="B35" s="20"/>
      <c r="C35" s="19"/>
      <c r="D35" s="19"/>
      <c r="E35" s="19"/>
      <c r="F35" s="38"/>
      <c r="G35" s="38"/>
      <c r="H35" s="6"/>
      <c r="I35" s="39"/>
    </row>
    <row r="36" spans="1:9" ht="15" customHeight="1">
      <c r="A36" s="40" t="s">
        <v>32</v>
      </c>
      <c r="B36" s="41">
        <v>4333</v>
      </c>
      <c r="C36" s="41">
        <v>4835</v>
      </c>
      <c r="D36" s="41">
        <v>5538</v>
      </c>
      <c r="E36" s="41"/>
      <c r="F36" s="41"/>
      <c r="G36" s="41"/>
      <c r="H36" s="43">
        <f>SUM(B36:G36)</f>
        <v>14706</v>
      </c>
      <c r="I36" s="42">
        <v>36</v>
      </c>
    </row>
    <row r="37" spans="1:9" ht="15" customHeight="1">
      <c r="A37" s="11" t="s">
        <v>33</v>
      </c>
      <c r="B37" s="23">
        <v>53998</v>
      </c>
      <c r="C37" s="23">
        <v>57559</v>
      </c>
      <c r="D37" s="23">
        <v>68685</v>
      </c>
      <c r="E37" s="23"/>
      <c r="F37" s="23"/>
      <c r="G37" s="23"/>
      <c r="H37" s="44">
        <f>SUM(B37:G37)</f>
        <v>180242</v>
      </c>
      <c r="I37" s="29">
        <v>37.3</v>
      </c>
    </row>
    <row r="38" spans="1:9" ht="15" customHeight="1">
      <c r="A38" s="47"/>
      <c r="B38" s="48"/>
      <c r="C38" s="48"/>
      <c r="D38" s="48"/>
      <c r="E38" s="48"/>
      <c r="F38" s="48"/>
      <c r="G38" s="48"/>
      <c r="H38" s="48"/>
      <c r="I38" s="48"/>
    </row>
    <row r="39" spans="1:9" ht="15" customHeight="1">
      <c r="A39" s="50" t="s">
        <v>40</v>
      </c>
      <c r="B39" s="50"/>
      <c r="C39" s="50"/>
      <c r="D39" s="50"/>
      <c r="E39" s="50"/>
      <c r="F39" s="50"/>
      <c r="G39" s="50"/>
      <c r="H39" s="50"/>
      <c r="I39" s="50"/>
    </row>
    <row r="40" spans="1:9" ht="15" customHeight="1">
      <c r="A40" s="50" t="s">
        <v>41</v>
      </c>
      <c r="B40" s="50"/>
      <c r="C40" s="50"/>
      <c r="D40" s="50"/>
      <c r="E40" s="50"/>
      <c r="F40" s="50"/>
      <c r="G40" s="50"/>
      <c r="H40" s="50"/>
      <c r="I40" s="50"/>
    </row>
    <row r="41" spans="1:9" ht="15" customHeight="1">
      <c r="A41" s="51" t="s">
        <v>42</v>
      </c>
      <c r="B41" s="51"/>
      <c r="C41" s="51"/>
      <c r="D41" s="51"/>
      <c r="E41" s="51"/>
      <c r="F41" s="51"/>
      <c r="G41" s="51"/>
      <c r="H41" s="51"/>
      <c r="I41" s="51"/>
    </row>
    <row r="42" spans="1:9" ht="15" customHeight="1">
      <c r="A42" s="52" t="s">
        <v>43</v>
      </c>
      <c r="B42" s="52"/>
      <c r="C42" s="52"/>
      <c r="D42" s="52"/>
      <c r="E42" s="52"/>
      <c r="F42" s="52"/>
      <c r="G42" s="52"/>
      <c r="H42" s="52"/>
      <c r="I42" s="52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spans="1:9" ht="15" customHeight="1">
      <c r="A83" s="49" t="s">
        <v>44</v>
      </c>
      <c r="B83" s="49"/>
      <c r="C83" s="49"/>
      <c r="D83" s="49"/>
      <c r="E83" s="49"/>
      <c r="F83" s="49"/>
      <c r="G83" s="49"/>
      <c r="H83" s="49"/>
      <c r="I83" s="49"/>
    </row>
  </sheetData>
  <mergeCells count="5">
    <mergeCell ref="A83:I83"/>
    <mergeCell ref="A39:I39"/>
    <mergeCell ref="A40:I40"/>
    <mergeCell ref="A41:I41"/>
    <mergeCell ref="A42:I42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de Lanzarote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franciscoostio</dc:creator>
  <cp:keywords/>
  <dc:description/>
  <cp:lastModifiedBy>franciscoostio</cp:lastModifiedBy>
  <dcterms:created xsi:type="dcterms:W3CDTF">2021-12-29T09:07:26Z</dcterms:created>
  <dcterms:modified xsi:type="dcterms:W3CDTF">2022-04-25T07:53:48Z</dcterms:modified>
  <cp:category/>
  <cp:version/>
  <cp:contentType/>
  <cp:contentStatus/>
</cp:coreProperties>
</file>