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43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<sst xmlns="http://schemas.openxmlformats.org/spreadsheetml/2006/main" count="9" uniqueCount="9">
  <si>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Promedio de turistas**</t>
  </si>
  <si>
    <t>POBLACION    TOTAL</t>
  </si>
  <si>
    <r>
      <t>Densidad (hab/km</t>
    </r>
    <r>
      <rPr>
        <b/>
        <vertAlign val="superscript"/>
        <sz val="8"/>
        <color indexed="9"/>
        <rFont val="Verdana"/>
        <family val="2"/>
      </rPr>
      <t>2</t>
    </r>
    <r>
      <rPr>
        <b/>
        <sz val="8"/>
        <color indexed="9"/>
        <rFont val="Verdana"/>
        <family val="2"/>
      </rPr>
      <t>)</t>
    </r>
  </si>
  <si>
    <t xml:space="preserve">*Población referida a 1 de enero de cada año. </t>
  </si>
  <si>
    <t>FUENTE: ISTAC, ASOLAN y Oficina de Ordenación Turística del Cabildo de Lanzarote.</t>
  </si>
  <si>
    <t>AÑO</t>
  </si>
  <si>
    <t>Población de derecho*</t>
  </si>
  <si>
    <t>**Para realizar la estimación de turistas se toma en cuenta las plazas turísticas y su ocupación. Hasta 2006 se ha utilizado los datos de plazas turísticas de la Oficina de Ordenación Turística del Cabildo de Lanzarote y los datos de ocupación de la Asociación de Hoteles y Apartamentos de Lanzarote (ASOLAN). Entre 2007 y hasta 2009, los datos de plazas turísticas se han tomado del Instituto Canario de Estadística (ISTAC) y los datos de ocupación de ASOLAN. A partir de 2010 la fuente es la población turística según la Encuesta de Alojamiento Turístico del ISTAC.</t>
  </si>
  <si>
    <t xml:space="preserve">ELABORACIÓN: Cabildo de Lanzarote. Centro de Datos.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</si>
</sst>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#,##0;[Red]#,##0"/>
    <numFmt numFmtId="170" formatCode="_-* #,##0\ _€_-;\-* #,##0\ _€_-;_-* \-??\ _€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Verdana"/>
      <family val="2"/>
    </font>
    <font>
      <b/>
      <vertAlign val="superscript"/>
      <sz val="8"/>
      <color indexed="9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right" vertical="center" wrapText="1" indent="1"/>
    </xf>
    <xf numFmtId="3" fontId="5" fillId="0" borderId="11" xfId="0" applyNumberFormat="1" applyFont="1" applyBorder="1" applyAlignment="1">
      <alignment horizontal="right" vertical="center" wrapText="1" indent="1"/>
    </xf>
    <xf numFmtId="168" fontId="6" fillId="0" borderId="11" xfId="0" applyNumberFormat="1" applyFont="1" applyBorder="1" applyAlignment="1">
      <alignment horizontal="right" vertical="center" wrapText="1" indent="1"/>
    </xf>
    <xf numFmtId="0" fontId="5" fillId="33" borderId="12" xfId="0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right" vertical="center" wrapText="1" indent="1"/>
    </xf>
    <xf numFmtId="3" fontId="5" fillId="33" borderId="13" xfId="0" applyNumberFormat="1" applyFont="1" applyFill="1" applyBorder="1" applyAlignment="1">
      <alignment horizontal="right" vertical="center" wrapText="1" indent="1"/>
    </xf>
    <xf numFmtId="168" fontId="6" fillId="33" borderId="13" xfId="0" applyNumberFormat="1" applyFont="1" applyFill="1" applyBorder="1" applyAlignment="1">
      <alignment horizontal="right" vertical="center" wrapText="1" indent="1"/>
    </xf>
    <xf numFmtId="0" fontId="5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right" vertical="center" wrapText="1" indent="1"/>
    </xf>
    <xf numFmtId="3" fontId="5" fillId="0" borderId="13" xfId="0" applyNumberFormat="1" applyFont="1" applyBorder="1" applyAlignment="1">
      <alignment horizontal="right" vertical="center" wrapText="1" indent="1"/>
    </xf>
    <xf numFmtId="168" fontId="6" fillId="0" borderId="13" xfId="0" applyNumberFormat="1" applyFont="1" applyBorder="1" applyAlignment="1">
      <alignment horizontal="right" vertical="center" wrapText="1" indent="1"/>
    </xf>
    <xf numFmtId="0" fontId="7" fillId="0" borderId="12" xfId="0" applyFont="1" applyBorder="1" applyAlignment="1">
      <alignment horizontal="center" vertical="center"/>
    </xf>
    <xf numFmtId="169" fontId="8" fillId="0" borderId="13" xfId="0" applyNumberFormat="1" applyFont="1" applyBorder="1" applyAlignment="1">
      <alignment horizontal="right" vertical="center" indent="1"/>
    </xf>
    <xf numFmtId="169" fontId="7" fillId="0" borderId="13" xfId="0" applyNumberFormat="1" applyFont="1" applyBorder="1" applyAlignment="1">
      <alignment horizontal="right" vertical="center" indent="1"/>
    </xf>
    <xf numFmtId="168" fontId="8" fillId="0" borderId="13" xfId="0" applyNumberFormat="1" applyFont="1" applyBorder="1" applyAlignment="1">
      <alignment horizontal="right" vertical="center" indent="1"/>
    </xf>
    <xf numFmtId="0" fontId="7" fillId="33" borderId="12" xfId="0" applyFont="1" applyFill="1" applyBorder="1" applyAlignment="1">
      <alignment horizontal="center" vertical="center"/>
    </xf>
    <xf numFmtId="3" fontId="8" fillId="33" borderId="13" xfId="0" applyNumberFormat="1" applyFont="1" applyFill="1" applyBorder="1" applyAlignment="1">
      <alignment horizontal="right" vertical="center" indent="1"/>
    </xf>
    <xf numFmtId="3" fontId="7" fillId="33" borderId="13" xfId="0" applyNumberFormat="1" applyFont="1" applyFill="1" applyBorder="1" applyAlignment="1">
      <alignment horizontal="right" vertical="center" indent="1"/>
    </xf>
    <xf numFmtId="168" fontId="8" fillId="33" borderId="13" xfId="0" applyNumberFormat="1" applyFont="1" applyFill="1" applyBorder="1" applyAlignment="1">
      <alignment horizontal="right" vertical="center" indent="1"/>
    </xf>
    <xf numFmtId="3" fontId="7" fillId="0" borderId="13" xfId="0" applyNumberFormat="1" applyFont="1" applyBorder="1" applyAlignment="1">
      <alignment horizontal="right" vertical="center" indent="1"/>
    </xf>
    <xf numFmtId="3" fontId="8" fillId="0" borderId="13" xfId="0" applyNumberFormat="1" applyFont="1" applyBorder="1" applyAlignment="1">
      <alignment horizontal="right" vertical="center" indent="1"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 vertical="center" indent="1"/>
    </xf>
    <xf numFmtId="3" fontId="8" fillId="0" borderId="10" xfId="0" applyNumberFormat="1" applyFont="1" applyFill="1" applyBorder="1" applyAlignment="1">
      <alignment horizontal="right" vertical="center" indent="1"/>
    </xf>
    <xf numFmtId="168" fontId="8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 indent="1"/>
    </xf>
    <xf numFmtId="0" fontId="7" fillId="0" borderId="0" xfId="0" applyFont="1" applyBorder="1" applyAlignment="1">
      <alignment horizontal="right" indent="1"/>
    </xf>
    <xf numFmtId="168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2" fontId="8" fillId="0" borderId="10" xfId="0" applyNumberFormat="1" applyFont="1" applyBorder="1" applyAlignment="1">
      <alignment horizontal="right" vertical="center" indent="1"/>
    </xf>
    <xf numFmtId="2" fontId="8" fillId="33" borderId="13" xfId="0" applyNumberFormat="1" applyFont="1" applyFill="1" applyBorder="1" applyAlignment="1">
      <alignment horizontal="right" vertical="center" inden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8" fontId="5" fillId="33" borderId="13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9.57421875" style="0" customWidth="1"/>
    <col min="2" max="2" width="13.7109375" style="0" customWidth="1"/>
    <col min="3" max="3" width="14.140625" style="0" customWidth="1"/>
    <col min="4" max="4" width="15.28125" style="0" customWidth="1"/>
    <col min="5" max="5" width="12.140625" style="0" customWidth="1"/>
  </cols>
  <sheetData>
    <row r="1" spans="1:5" ht="17.25" customHeight="1">
      <c r="A1" s="38" t="s">
        <v>5</v>
      </c>
      <c r="B1" s="38" t="s">
        <v>6</v>
      </c>
      <c r="C1" s="38" t="s">
        <v>0</v>
      </c>
      <c r="D1" s="38" t="s">
        <v>1</v>
      </c>
      <c r="E1" s="38" t="s">
        <v>2</v>
      </c>
    </row>
    <row r="2" spans="1:5" ht="15.75" customHeight="1">
      <c r="A2" s="39"/>
      <c r="B2" s="39"/>
      <c r="C2" s="39"/>
      <c r="D2" s="39"/>
      <c r="E2" s="39"/>
    </row>
    <row r="3" spans="1:5" ht="15" customHeight="1">
      <c r="A3" s="5">
        <v>2022</v>
      </c>
      <c r="B3" s="7">
        <v>156112</v>
      </c>
      <c r="C3" s="7">
        <v>46006</v>
      </c>
      <c r="D3" s="7">
        <f>SUM(B3:C3)</f>
        <v>202118</v>
      </c>
      <c r="E3" s="41">
        <v>238.9384087953659</v>
      </c>
    </row>
    <row r="4" spans="1:5" ht="15" customHeight="1">
      <c r="A4" s="1">
        <v>2021</v>
      </c>
      <c r="B4" s="2">
        <v>156189</v>
      </c>
      <c r="C4" s="2">
        <v>18293</v>
      </c>
      <c r="D4" s="3">
        <f aca="true" t="shared" si="0" ref="D4:D29">SUM(B4:C4)</f>
        <v>174482</v>
      </c>
      <c r="E4" s="4">
        <v>206.3</v>
      </c>
    </row>
    <row r="5" spans="1:5" ht="15" customHeight="1">
      <c r="A5" s="5">
        <v>2020</v>
      </c>
      <c r="B5" s="6">
        <v>155812</v>
      </c>
      <c r="C5" s="6">
        <v>14566.82468955442</v>
      </c>
      <c r="D5" s="7">
        <f t="shared" si="0"/>
        <v>170378.82468955443</v>
      </c>
      <c r="E5" s="8">
        <v>201.41721798032205</v>
      </c>
    </row>
    <row r="6" spans="1:5" ht="15" customHeight="1">
      <c r="A6" s="1">
        <v>2019</v>
      </c>
      <c r="B6" s="2">
        <v>152289</v>
      </c>
      <c r="C6" s="2">
        <v>53621</v>
      </c>
      <c r="D6" s="3">
        <f t="shared" si="0"/>
        <v>205910</v>
      </c>
      <c r="E6" s="4">
        <v>243.4</v>
      </c>
    </row>
    <row r="7" spans="1:5" ht="15" customHeight="1">
      <c r="A7" s="5">
        <v>2018</v>
      </c>
      <c r="B7" s="6">
        <v>149183</v>
      </c>
      <c r="C7" s="6">
        <v>55011</v>
      </c>
      <c r="D7" s="7">
        <f t="shared" si="0"/>
        <v>204194</v>
      </c>
      <c r="E7" s="8">
        <v>241.4</v>
      </c>
    </row>
    <row r="8" spans="1:5" ht="15" customHeight="1">
      <c r="A8" s="9">
        <v>2017</v>
      </c>
      <c r="B8" s="10">
        <v>147023</v>
      </c>
      <c r="C8" s="10">
        <v>57370</v>
      </c>
      <c r="D8" s="11">
        <f t="shared" si="0"/>
        <v>204393</v>
      </c>
      <c r="E8" s="12">
        <v>241.6</v>
      </c>
    </row>
    <row r="9" spans="1:5" ht="15" customHeight="1">
      <c r="A9" s="5">
        <v>2016</v>
      </c>
      <c r="B9" s="6">
        <v>145084</v>
      </c>
      <c r="C9" s="6">
        <v>55768</v>
      </c>
      <c r="D9" s="7">
        <f t="shared" si="0"/>
        <v>200852</v>
      </c>
      <c r="E9" s="8">
        <v>237.44177798794183</v>
      </c>
    </row>
    <row r="10" spans="1:5" ht="15" customHeight="1">
      <c r="A10" s="9">
        <v>2015</v>
      </c>
      <c r="B10" s="10">
        <v>143209</v>
      </c>
      <c r="C10" s="10">
        <v>51674.1332</v>
      </c>
      <c r="D10" s="11">
        <f t="shared" si="0"/>
        <v>194883.13319999998</v>
      </c>
      <c r="E10" s="12">
        <v>230.38554580919728</v>
      </c>
    </row>
    <row r="11" spans="1:5" ht="15" customHeight="1">
      <c r="A11" s="5">
        <v>2014</v>
      </c>
      <c r="B11" s="6">
        <v>141940</v>
      </c>
      <c r="C11" s="6">
        <v>49849</v>
      </c>
      <c r="D11" s="7">
        <f t="shared" si="0"/>
        <v>191789</v>
      </c>
      <c r="E11" s="8">
        <v>226.7277455964062</v>
      </c>
    </row>
    <row r="12" spans="1:5" ht="15" customHeight="1">
      <c r="A12" s="9">
        <v>2013</v>
      </c>
      <c r="B12" s="10">
        <v>141953</v>
      </c>
      <c r="C12" s="10">
        <v>46908</v>
      </c>
      <c r="D12" s="11">
        <f t="shared" si="0"/>
        <v>188861</v>
      </c>
      <c r="E12" s="12">
        <v>223.26634353942546</v>
      </c>
    </row>
    <row r="13" spans="1:5" ht="15" customHeight="1">
      <c r="A13" s="5">
        <v>2012</v>
      </c>
      <c r="B13" s="6">
        <v>142132</v>
      </c>
      <c r="C13" s="6">
        <v>44433</v>
      </c>
      <c r="D13" s="7">
        <f t="shared" si="0"/>
        <v>186565</v>
      </c>
      <c r="E13" s="8">
        <v>220.5520747133231</v>
      </c>
    </row>
    <row r="14" spans="1:5" ht="15" customHeight="1">
      <c r="A14" s="9">
        <v>2011</v>
      </c>
      <c r="B14" s="10">
        <v>142517</v>
      </c>
      <c r="C14" s="10">
        <v>45608</v>
      </c>
      <c r="D14" s="11">
        <f t="shared" si="0"/>
        <v>188125</v>
      </c>
      <c r="E14" s="12">
        <v>222.3962643338456</v>
      </c>
    </row>
    <row r="15" spans="1:5" ht="15" customHeight="1">
      <c r="A15" s="5">
        <v>2010</v>
      </c>
      <c r="B15" s="6">
        <v>141437</v>
      </c>
      <c r="C15" s="6">
        <v>42143</v>
      </c>
      <c r="D15" s="7">
        <f t="shared" si="0"/>
        <v>183580</v>
      </c>
      <c r="E15" s="8">
        <v>217.02328880482327</v>
      </c>
    </row>
    <row r="16" spans="1:5" ht="15" customHeight="1">
      <c r="A16" s="9">
        <v>2009</v>
      </c>
      <c r="B16" s="10">
        <v>141938</v>
      </c>
      <c r="C16" s="10">
        <v>41230</v>
      </c>
      <c r="D16" s="11">
        <f t="shared" si="0"/>
        <v>183168</v>
      </c>
      <c r="E16" s="12">
        <v>216.5</v>
      </c>
    </row>
    <row r="17" spans="1:5" ht="15" customHeight="1">
      <c r="A17" s="5">
        <v>2008</v>
      </c>
      <c r="B17" s="6">
        <v>139506</v>
      </c>
      <c r="C17" s="6">
        <v>48027</v>
      </c>
      <c r="D17" s="7">
        <f t="shared" si="0"/>
        <v>187533</v>
      </c>
      <c r="E17" s="8">
        <v>221.7</v>
      </c>
    </row>
    <row r="18" spans="1:5" ht="15" customHeight="1">
      <c r="A18" s="9">
        <v>2007</v>
      </c>
      <c r="B18" s="10">
        <v>132366</v>
      </c>
      <c r="C18" s="10">
        <v>48013</v>
      </c>
      <c r="D18" s="11">
        <f t="shared" si="0"/>
        <v>180379</v>
      </c>
      <c r="E18" s="12">
        <v>213</v>
      </c>
    </row>
    <row r="19" spans="1:5" ht="15" customHeight="1">
      <c r="A19" s="5">
        <v>2006</v>
      </c>
      <c r="B19" s="6">
        <v>127457</v>
      </c>
      <c r="C19" s="6">
        <v>49182</v>
      </c>
      <c r="D19" s="7">
        <f t="shared" si="0"/>
        <v>176639</v>
      </c>
      <c r="E19" s="8">
        <v>209</v>
      </c>
    </row>
    <row r="20" spans="1:5" ht="15" customHeight="1">
      <c r="A20" s="9">
        <v>2005</v>
      </c>
      <c r="B20" s="10">
        <v>123039</v>
      </c>
      <c r="C20" s="10">
        <v>49071</v>
      </c>
      <c r="D20" s="11">
        <f t="shared" si="0"/>
        <v>172110</v>
      </c>
      <c r="E20" s="12">
        <v>208.4</v>
      </c>
    </row>
    <row r="21" spans="1:5" ht="15" customHeight="1">
      <c r="A21" s="5">
        <v>2004</v>
      </c>
      <c r="B21" s="6">
        <v>116872</v>
      </c>
      <c r="C21" s="6">
        <v>51207</v>
      </c>
      <c r="D21" s="7">
        <f t="shared" si="0"/>
        <v>168079</v>
      </c>
      <c r="E21" s="8">
        <v>203.9</v>
      </c>
    </row>
    <row r="22" spans="1:5" ht="15" customHeight="1">
      <c r="A22" s="9">
        <v>2003</v>
      </c>
      <c r="B22" s="10">
        <v>114715</v>
      </c>
      <c r="C22" s="10">
        <v>48798</v>
      </c>
      <c r="D22" s="11">
        <f t="shared" si="0"/>
        <v>163513</v>
      </c>
      <c r="E22" s="12">
        <v>193.3</v>
      </c>
    </row>
    <row r="23" spans="1:5" ht="15" customHeight="1">
      <c r="A23" s="5">
        <v>2002</v>
      </c>
      <c r="B23" s="6">
        <v>109044</v>
      </c>
      <c r="C23" s="6">
        <v>49819</v>
      </c>
      <c r="D23" s="7">
        <f t="shared" si="0"/>
        <v>158863</v>
      </c>
      <c r="E23" s="8">
        <v>187.8</v>
      </c>
    </row>
    <row r="24" spans="1:5" ht="15" customHeight="1">
      <c r="A24" s="13">
        <v>2001</v>
      </c>
      <c r="B24" s="14">
        <v>103044</v>
      </c>
      <c r="C24" s="14">
        <v>49005</v>
      </c>
      <c r="D24" s="15">
        <f t="shared" si="0"/>
        <v>152049</v>
      </c>
      <c r="E24" s="16">
        <v>188.9</v>
      </c>
    </row>
    <row r="25" spans="1:5" ht="15" customHeight="1">
      <c r="A25" s="17">
        <v>2000</v>
      </c>
      <c r="B25" s="18">
        <v>96310</v>
      </c>
      <c r="C25" s="18">
        <v>49969</v>
      </c>
      <c r="D25" s="19">
        <f t="shared" si="0"/>
        <v>146279</v>
      </c>
      <c r="E25" s="20">
        <v>179.7</v>
      </c>
    </row>
    <row r="26" spans="1:5" ht="15" customHeight="1">
      <c r="A26" s="13">
        <v>1999</v>
      </c>
      <c r="B26" s="22">
        <v>90375</v>
      </c>
      <c r="C26" s="22">
        <v>49660</v>
      </c>
      <c r="D26" s="21">
        <f t="shared" si="0"/>
        <v>140035</v>
      </c>
      <c r="E26" s="16">
        <v>172.9</v>
      </c>
    </row>
    <row r="27" spans="1:5" ht="15" customHeight="1">
      <c r="A27" s="17">
        <v>1998</v>
      </c>
      <c r="B27" s="18">
        <v>84849</v>
      </c>
      <c r="C27" s="18">
        <v>45539</v>
      </c>
      <c r="D27" s="19">
        <f t="shared" si="0"/>
        <v>130388</v>
      </c>
      <c r="E27" s="20">
        <v>165.5</v>
      </c>
    </row>
    <row r="28" spans="1:5" ht="15" customHeight="1">
      <c r="A28" s="23">
        <v>1996</v>
      </c>
      <c r="B28" s="25">
        <v>77379</v>
      </c>
      <c r="C28" s="25">
        <v>42984</v>
      </c>
      <c r="D28" s="24">
        <f t="shared" si="0"/>
        <v>120363</v>
      </c>
      <c r="E28" s="26">
        <v>142.2904007565906</v>
      </c>
    </row>
    <row r="29" spans="1:5" ht="15" customHeight="1">
      <c r="A29" s="17">
        <v>1995</v>
      </c>
      <c r="B29" s="18">
        <v>76413</v>
      </c>
      <c r="C29" s="18">
        <v>40550</v>
      </c>
      <c r="D29" s="19">
        <f t="shared" si="0"/>
        <v>116963</v>
      </c>
      <c r="E29" s="20">
        <v>138.27085943965008</v>
      </c>
    </row>
    <row r="30" spans="1:5" ht="15" customHeight="1">
      <c r="A30" s="23">
        <v>1994</v>
      </c>
      <c r="B30" s="25">
        <v>75110</v>
      </c>
      <c r="C30" s="25">
        <v>36929</v>
      </c>
      <c r="D30" s="24">
        <v>112039</v>
      </c>
      <c r="E30" s="26">
        <v>132.44926350632463</v>
      </c>
    </row>
    <row r="31" spans="1:5" ht="15" customHeight="1">
      <c r="A31" s="17">
        <v>1993</v>
      </c>
      <c r="B31" s="18">
        <v>72755</v>
      </c>
      <c r="C31" s="18">
        <v>36188</v>
      </c>
      <c r="D31" s="19">
        <v>108943</v>
      </c>
      <c r="E31" s="20">
        <v>123.33494502896323</v>
      </c>
    </row>
    <row r="32" spans="1:5" ht="15" customHeight="1">
      <c r="A32" s="23">
        <v>1992</v>
      </c>
      <c r="B32" s="25">
        <v>68581</v>
      </c>
      <c r="C32" s="25">
        <v>34354</v>
      </c>
      <c r="D32" s="24">
        <v>102935</v>
      </c>
      <c r="E32" s="26">
        <v>113.569942428183</v>
      </c>
    </row>
    <row r="33" spans="1:5" ht="12.75">
      <c r="A33" s="17">
        <v>1991</v>
      </c>
      <c r="B33" s="18">
        <v>64911</v>
      </c>
      <c r="C33" s="18">
        <v>28064</v>
      </c>
      <c r="D33" s="19">
        <v>92975</v>
      </c>
      <c r="E33" s="20">
        <v>109.91251921030855</v>
      </c>
    </row>
    <row r="34" spans="1:6" ht="12.75">
      <c r="A34" s="31">
        <v>1990</v>
      </c>
      <c r="B34" s="32">
        <v>74007</v>
      </c>
      <c r="C34" s="32">
        <v>23989</v>
      </c>
      <c r="D34" s="33">
        <v>97996</v>
      </c>
      <c r="E34" s="34">
        <v>115.848209008157</v>
      </c>
      <c r="F34" s="30"/>
    </row>
    <row r="35" spans="1:5" ht="12.75">
      <c r="A35" s="17">
        <v>1989</v>
      </c>
      <c r="B35" s="18">
        <v>69560</v>
      </c>
      <c r="C35" s="18">
        <v>20235</v>
      </c>
      <c r="D35" s="19">
        <v>89795</v>
      </c>
      <c r="E35" s="35">
        <v>106.15320959924341</v>
      </c>
    </row>
    <row r="36" spans="1:5" ht="12.75">
      <c r="A36" s="31">
        <v>1988</v>
      </c>
      <c r="B36" s="33">
        <v>65503</v>
      </c>
      <c r="C36" s="33">
        <v>17182</v>
      </c>
      <c r="D36" s="33">
        <v>82685</v>
      </c>
      <c r="E36" s="34">
        <v>97.74796075186192</v>
      </c>
    </row>
    <row r="37" spans="1:5" ht="12" customHeight="1">
      <c r="A37" s="27"/>
      <c r="B37" s="28"/>
      <c r="C37" s="28"/>
      <c r="D37" s="28"/>
      <c r="E37" s="29"/>
    </row>
    <row r="38" spans="1:5" ht="12.75" customHeight="1">
      <c r="A38" s="40" t="s">
        <v>3</v>
      </c>
      <c r="B38" s="40"/>
      <c r="C38" s="40"/>
      <c r="D38" s="40"/>
      <c r="E38" s="40"/>
    </row>
    <row r="39" spans="1:5" ht="54" customHeight="1">
      <c r="A39" s="36" t="s">
        <v>7</v>
      </c>
      <c r="B39" s="36"/>
      <c r="C39" s="36"/>
      <c r="D39" s="36"/>
      <c r="E39" s="36"/>
    </row>
    <row r="40" spans="1:5" ht="12" customHeight="1">
      <c r="A40" s="37" t="s">
        <v>4</v>
      </c>
      <c r="B40" s="37"/>
      <c r="C40" s="37"/>
      <c r="D40" s="37"/>
      <c r="E40" s="37"/>
    </row>
    <row r="41" spans="1:5" ht="12" customHeight="1">
      <c r="A41" s="37" t="s">
        <v>8</v>
      </c>
      <c r="B41" s="37"/>
      <c r="C41" s="37"/>
      <c r="D41" s="37"/>
      <c r="E41" s="37"/>
    </row>
  </sheetData>
  <sheetProtection/>
  <mergeCells count="9">
    <mergeCell ref="A39:E39"/>
    <mergeCell ref="A40:E40"/>
    <mergeCell ref="A41:E41"/>
    <mergeCell ref="E1:E2"/>
    <mergeCell ref="A1:A2"/>
    <mergeCell ref="B1:B2"/>
    <mergeCell ref="C1:C2"/>
    <mergeCell ref="D1:D2"/>
    <mergeCell ref="A38:E38"/>
  </mergeCells>
  <printOptions/>
  <pageMargins left="0.79" right="0.79" top="0.98" bottom="0.98" header="0" footer="0"/>
  <pageSetup horizontalDpi="600" verticalDpi="600" orientation="portrait" r:id="rId1"/>
  <ignoredErrors>
    <ignoredError sqref="D3 D4:D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raquelgil</dc:creator>
  <cp:keywords/>
  <dc:description/>
  <cp:lastModifiedBy>Miguel A Martin</cp:lastModifiedBy>
  <dcterms:created xsi:type="dcterms:W3CDTF">2005-11-18T10:04:43Z</dcterms:created>
  <dcterms:modified xsi:type="dcterms:W3CDTF">2023-03-07T12:12:42Z</dcterms:modified>
  <cp:category/>
  <cp:version/>
  <cp:contentType/>
  <cp:contentStatus/>
</cp:coreProperties>
</file>