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16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14" i="1" l="1"/>
  <c r="C13" i="1" l="1"/>
  <c r="C8" i="1" l="1"/>
  <c r="C12" i="1"/>
  <c r="C11" i="1" l="1"/>
  <c r="C10" i="1" l="1"/>
  <c r="C7" i="1" l="1"/>
  <c r="C6" i="1" l="1"/>
  <c r="C5" i="1" l="1"/>
  <c r="C4" i="1"/>
  <c r="C3" i="1" l="1"/>
  <c r="F15" i="1" l="1"/>
  <c r="C15" i="1" l="1"/>
  <c r="D15" i="1"/>
  <c r="E15" i="1"/>
  <c r="G15" i="1"/>
  <c r="H15" i="1"/>
  <c r="B15" i="1"/>
</calcChain>
</file>

<file path=xl/sharedStrings.xml><?xml version="1.0" encoding="utf-8"?>
<sst xmlns="http://schemas.openxmlformats.org/spreadsheetml/2006/main" count="26" uniqueCount="24">
  <si>
    <t>MES</t>
  </si>
  <si>
    <t>Nº de embarcaciones</t>
  </si>
  <si>
    <t>Total de ocupantes</t>
  </si>
  <si>
    <t>Adultos</t>
  </si>
  <si>
    <t>Menores (*)</t>
  </si>
  <si>
    <t xml:space="preserve">Hombres </t>
  </si>
  <si>
    <t xml:space="preserve">Mujeres </t>
  </si>
  <si>
    <t>Enero</t>
  </si>
  <si>
    <t>Febrero</t>
  </si>
  <si>
    <t xml:space="preserve">Marzo </t>
  </si>
  <si>
    <t>ACUMULADO</t>
  </si>
  <si>
    <t xml:space="preserve">Abril </t>
  </si>
  <si>
    <t>Mayo</t>
  </si>
  <si>
    <t>Junio</t>
  </si>
  <si>
    <t>Julio</t>
  </si>
  <si>
    <t xml:space="preserve">ELABORACIÓN: Cabildo de Lanzarote. Centro de Datos. </t>
  </si>
  <si>
    <t>Agosto</t>
  </si>
  <si>
    <t>Septiembre</t>
  </si>
  <si>
    <t>Octubre</t>
  </si>
  <si>
    <t>Noviembre</t>
  </si>
  <si>
    <t>Diciembre</t>
  </si>
  <si>
    <t xml:space="preserve">(*) Declaran ser menores en el momento de la llegada. </t>
  </si>
  <si>
    <t>FUENTE: Cruz Roja: Atención de Ayuda Humanitaria a Inmigración. Datos provisionales.</t>
  </si>
  <si>
    <t>Personas fallecidas o desaparecidas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</si>
</sst>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7"/>
      <color rgb="FF000000"/>
      <name val="Verdana"/>
      <family val="2"/>
    </font>
    <font>
      <b/>
      <sz val="7"/>
      <color indexed="9"/>
      <name val="Verdana"/>
      <family val="2"/>
    </font>
    <font>
      <b/>
      <sz val="7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horizontal="right" vertical="center" indent="1"/>
    </xf>
    <xf numFmtId="3" fontId="0" fillId="0" borderId="0" xfId="0" applyNumberFormat="1"/>
    <xf numFmtId="3" fontId="2" fillId="0" borderId="1" xfId="0" applyNumberFormat="1" applyFont="1" applyBorder="1" applyAlignment="1">
      <alignment horizontal="right" vertical="center" indent="2"/>
    </xf>
    <xf numFmtId="3" fontId="2" fillId="3" borderId="1" xfId="0" applyNumberFormat="1" applyFont="1" applyFill="1" applyBorder="1" applyAlignment="1">
      <alignment horizontal="right" vertical="center" indent="2"/>
    </xf>
    <xf numFmtId="3" fontId="2" fillId="4" borderId="1" xfId="0" applyNumberFormat="1" applyFont="1" applyFill="1" applyBorder="1" applyAlignment="1">
      <alignment horizontal="right" vertical="center" indent="2"/>
    </xf>
    <xf numFmtId="3" fontId="1" fillId="5" borderId="1" xfId="0" applyNumberFormat="1" applyFont="1" applyFill="1" applyBorder="1" applyAlignment="1">
      <alignment horizontal="right" vertical="center" indent="2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0" fillId="0" borderId="0" xfId="0" applyAlignment="1">
      <alignment horizontal="right" vertical="center" indent="2"/>
    </xf>
    <xf numFmtId="3" fontId="2" fillId="0" borderId="1" xfId="0" applyNumberFormat="1" applyFont="1" applyBorder="1" applyAlignment="1" applyProtection="1">
      <alignment horizontal="right" vertical="center" indent="3"/>
    </xf>
    <xf numFmtId="3" fontId="2" fillId="3" borderId="1" xfId="0" applyNumberFormat="1" applyFont="1" applyFill="1" applyBorder="1" applyAlignment="1" applyProtection="1">
      <alignment horizontal="right" vertical="center" indent="3"/>
    </xf>
    <xf numFmtId="3" fontId="2" fillId="4" borderId="1" xfId="0" applyNumberFormat="1" applyFont="1" applyFill="1" applyBorder="1" applyAlignment="1" applyProtection="1">
      <alignment horizontal="right" vertical="center" indent="3"/>
    </xf>
    <xf numFmtId="3" fontId="1" fillId="5" borderId="1" xfId="0" applyNumberFormat="1" applyFont="1" applyFill="1" applyBorder="1" applyAlignment="1" applyProtection="1">
      <alignment horizontal="right" vertical="center" indent="3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sqref="A1:XFD1048576"/>
    </sheetView>
  </sheetViews>
  <sheetFormatPr baseColWidth="10" defaultRowHeight="14.4" x14ac:dyDescent="0.3"/>
  <cols>
    <col min="1" max="1" width="12.6640625" customWidth="1"/>
    <col min="2" max="2" width="14.109375" customWidth="1"/>
    <col min="4" max="4" width="9.88671875" customWidth="1"/>
    <col min="5" max="6" width="10.109375" customWidth="1"/>
    <col min="7" max="7" width="10.33203125" customWidth="1"/>
    <col min="8" max="8" width="13.44140625" customWidth="1"/>
  </cols>
  <sheetData>
    <row r="1" spans="1:9" ht="19.5" customHeight="1" x14ac:dyDescent="0.3">
      <c r="A1" s="21" t="s">
        <v>0</v>
      </c>
      <c r="B1" s="22" t="s">
        <v>1</v>
      </c>
      <c r="C1" s="22" t="s">
        <v>2</v>
      </c>
      <c r="D1" s="22" t="s">
        <v>3</v>
      </c>
      <c r="E1" s="22"/>
      <c r="F1" s="22" t="s">
        <v>4</v>
      </c>
      <c r="G1" s="22"/>
      <c r="H1" s="18" t="s">
        <v>23</v>
      </c>
    </row>
    <row r="2" spans="1:9" x14ac:dyDescent="0.3">
      <c r="A2" s="21"/>
      <c r="B2" s="22"/>
      <c r="C2" s="22"/>
      <c r="D2" s="8" t="s">
        <v>5</v>
      </c>
      <c r="E2" s="8" t="s">
        <v>6</v>
      </c>
      <c r="F2" s="8" t="s">
        <v>5</v>
      </c>
      <c r="G2" s="8" t="s">
        <v>6</v>
      </c>
      <c r="H2" s="19"/>
    </row>
    <row r="3" spans="1:9" ht="15" x14ac:dyDescent="0.25">
      <c r="A3" s="9" t="s">
        <v>7</v>
      </c>
      <c r="B3" s="14">
        <v>9</v>
      </c>
      <c r="C3" s="4">
        <f t="shared" ref="C3:C7" si="0">SUM(D3:H3)</f>
        <v>363</v>
      </c>
      <c r="D3" s="4">
        <v>267</v>
      </c>
      <c r="E3" s="4">
        <v>45</v>
      </c>
      <c r="F3" s="4">
        <v>45</v>
      </c>
      <c r="G3" s="4">
        <v>6</v>
      </c>
      <c r="H3" s="14">
        <v>0</v>
      </c>
    </row>
    <row r="4" spans="1:9" ht="15" x14ac:dyDescent="0.25">
      <c r="A4" s="10" t="s">
        <v>8</v>
      </c>
      <c r="B4" s="15">
        <v>13</v>
      </c>
      <c r="C4" s="5">
        <f t="shared" si="0"/>
        <v>618</v>
      </c>
      <c r="D4" s="5">
        <v>472</v>
      </c>
      <c r="E4" s="5">
        <v>62</v>
      </c>
      <c r="F4" s="5">
        <v>75</v>
      </c>
      <c r="G4" s="5">
        <v>8</v>
      </c>
      <c r="H4" s="15">
        <v>1</v>
      </c>
    </row>
    <row r="5" spans="1:9" ht="15" x14ac:dyDescent="0.25">
      <c r="A5" s="9" t="s">
        <v>9</v>
      </c>
      <c r="B5" s="14">
        <v>4</v>
      </c>
      <c r="C5" s="4">
        <f t="shared" si="0"/>
        <v>167</v>
      </c>
      <c r="D5" s="4">
        <v>121</v>
      </c>
      <c r="E5" s="4">
        <v>15</v>
      </c>
      <c r="F5" s="4">
        <v>27</v>
      </c>
      <c r="G5" s="4">
        <v>4</v>
      </c>
      <c r="H5" s="14">
        <v>0</v>
      </c>
    </row>
    <row r="6" spans="1:9" ht="15" x14ac:dyDescent="0.25">
      <c r="A6" s="10" t="s">
        <v>11</v>
      </c>
      <c r="B6" s="15">
        <v>13</v>
      </c>
      <c r="C6" s="5">
        <f t="shared" si="0"/>
        <v>583</v>
      </c>
      <c r="D6" s="5">
        <v>475</v>
      </c>
      <c r="E6" s="5">
        <v>30</v>
      </c>
      <c r="F6" s="5">
        <v>76</v>
      </c>
      <c r="G6" s="5">
        <v>2</v>
      </c>
      <c r="H6" s="15">
        <v>0</v>
      </c>
    </row>
    <row r="7" spans="1:9" ht="15" x14ac:dyDescent="0.25">
      <c r="A7" s="9" t="s">
        <v>12</v>
      </c>
      <c r="B7" s="14">
        <v>11</v>
      </c>
      <c r="C7" s="4">
        <f t="shared" si="0"/>
        <v>539</v>
      </c>
      <c r="D7" s="4">
        <v>404</v>
      </c>
      <c r="E7" s="4">
        <v>47</v>
      </c>
      <c r="F7" s="4">
        <v>82</v>
      </c>
      <c r="G7" s="4">
        <v>6</v>
      </c>
      <c r="H7" s="14">
        <v>0</v>
      </c>
    </row>
    <row r="8" spans="1:9" ht="15" x14ac:dyDescent="0.25">
      <c r="A8" s="10" t="s">
        <v>13</v>
      </c>
      <c r="B8" s="15">
        <v>24</v>
      </c>
      <c r="C8" s="5">
        <f>SUM(D8:H8)</f>
        <v>1078</v>
      </c>
      <c r="D8" s="5">
        <v>798</v>
      </c>
      <c r="E8" s="5">
        <v>102</v>
      </c>
      <c r="F8" s="5">
        <v>162</v>
      </c>
      <c r="G8" s="5">
        <v>15</v>
      </c>
      <c r="H8" s="15">
        <v>1</v>
      </c>
    </row>
    <row r="9" spans="1:9" ht="15" x14ac:dyDescent="0.25">
      <c r="A9" s="11" t="s">
        <v>14</v>
      </c>
      <c r="B9" s="16">
        <v>0</v>
      </c>
      <c r="C9" s="6"/>
      <c r="D9" s="6"/>
      <c r="E9" s="6"/>
      <c r="F9" s="6"/>
      <c r="G9" s="6"/>
      <c r="H9" s="16"/>
    </row>
    <row r="10" spans="1:9" ht="15" x14ac:dyDescent="0.25">
      <c r="A10" s="10" t="s">
        <v>16</v>
      </c>
      <c r="B10" s="15">
        <v>14</v>
      </c>
      <c r="C10" s="5">
        <f>SUM(D10:H10)</f>
        <v>566</v>
      </c>
      <c r="D10" s="5">
        <v>440</v>
      </c>
      <c r="E10" s="5">
        <v>36</v>
      </c>
      <c r="F10" s="5">
        <v>86</v>
      </c>
      <c r="G10" s="5">
        <v>4</v>
      </c>
      <c r="H10" s="15">
        <v>0</v>
      </c>
    </row>
    <row r="11" spans="1:9" ht="15" x14ac:dyDescent="0.25">
      <c r="A11" s="11" t="s">
        <v>17</v>
      </c>
      <c r="B11" s="16">
        <v>16</v>
      </c>
      <c r="C11" s="6">
        <f>SUM(D11:H11)</f>
        <v>710</v>
      </c>
      <c r="D11" s="6">
        <v>579</v>
      </c>
      <c r="E11" s="6">
        <v>43</v>
      </c>
      <c r="F11" s="6">
        <v>79</v>
      </c>
      <c r="G11" s="6">
        <v>9</v>
      </c>
      <c r="H11" s="16">
        <v>0</v>
      </c>
      <c r="I11" s="3"/>
    </row>
    <row r="12" spans="1:9" ht="15" x14ac:dyDescent="0.25">
      <c r="A12" s="10" t="s">
        <v>18</v>
      </c>
      <c r="B12" s="15">
        <v>38</v>
      </c>
      <c r="C12" s="5">
        <f>SUM(D12:H12)</f>
        <v>1732</v>
      </c>
      <c r="D12" s="5">
        <v>1333</v>
      </c>
      <c r="E12" s="5">
        <v>133</v>
      </c>
      <c r="F12" s="5">
        <v>235</v>
      </c>
      <c r="G12" s="5">
        <v>25</v>
      </c>
      <c r="H12" s="15">
        <v>6</v>
      </c>
    </row>
    <row r="13" spans="1:9" ht="15" x14ac:dyDescent="0.25">
      <c r="A13" s="11" t="s">
        <v>19</v>
      </c>
      <c r="B13" s="16">
        <v>24</v>
      </c>
      <c r="C13" s="6">
        <f>SUM(D13:H13)</f>
        <v>1132</v>
      </c>
      <c r="D13" s="6">
        <v>857</v>
      </c>
      <c r="E13" s="6">
        <v>84</v>
      </c>
      <c r="F13" s="6">
        <v>169</v>
      </c>
      <c r="G13" s="6">
        <v>22</v>
      </c>
      <c r="H13" s="16">
        <v>0</v>
      </c>
      <c r="I13" s="3"/>
    </row>
    <row r="14" spans="1:9" ht="15" x14ac:dyDescent="0.25">
      <c r="A14" s="10" t="s">
        <v>20</v>
      </c>
      <c r="B14" s="15">
        <v>23</v>
      </c>
      <c r="C14" s="5">
        <f>SUM(D14:H14)</f>
        <v>1102</v>
      </c>
      <c r="D14" s="5">
        <v>798</v>
      </c>
      <c r="E14" s="5">
        <v>85</v>
      </c>
      <c r="F14" s="5">
        <v>201</v>
      </c>
      <c r="G14" s="5">
        <v>18</v>
      </c>
      <c r="H14" s="15">
        <v>0</v>
      </c>
    </row>
    <row r="15" spans="1:9" ht="15" x14ac:dyDescent="0.25">
      <c r="A15" s="12" t="s">
        <v>10</v>
      </c>
      <c r="B15" s="17">
        <f>SUM(B3:B14)</f>
        <v>189</v>
      </c>
      <c r="C15" s="7">
        <f t="shared" ref="C15:H15" si="1">SUM(C3:C14)</f>
        <v>8590</v>
      </c>
      <c r="D15" s="7">
        <f t="shared" si="1"/>
        <v>6544</v>
      </c>
      <c r="E15" s="7">
        <f t="shared" si="1"/>
        <v>682</v>
      </c>
      <c r="F15" s="7">
        <f>SUM(F3:F14)</f>
        <v>1237</v>
      </c>
      <c r="G15" s="7">
        <f t="shared" si="1"/>
        <v>119</v>
      </c>
      <c r="H15" s="17">
        <f t="shared" si="1"/>
        <v>8</v>
      </c>
      <c r="I15" s="3"/>
    </row>
    <row r="16" spans="1:9" ht="11.4" customHeight="1" x14ac:dyDescent="0.25">
      <c r="A16" s="1"/>
      <c r="B16" s="2"/>
      <c r="C16" s="2"/>
      <c r="D16" s="2"/>
      <c r="E16" s="2"/>
      <c r="F16" s="2"/>
      <c r="G16" s="2"/>
      <c r="H16" s="13"/>
    </row>
    <row r="17" spans="1:9" ht="12" customHeight="1" x14ac:dyDescent="0.25">
      <c r="A17" s="23" t="s">
        <v>21</v>
      </c>
      <c r="B17" s="23"/>
      <c r="C17" s="23"/>
      <c r="D17" s="23"/>
      <c r="E17" s="23"/>
      <c r="F17" s="23"/>
      <c r="G17" s="23"/>
      <c r="H17" s="23"/>
      <c r="I17" s="3"/>
    </row>
    <row r="18" spans="1:9" ht="12" customHeight="1" x14ac:dyDescent="0.3">
      <c r="A18" s="24" t="s">
        <v>22</v>
      </c>
      <c r="B18" s="24"/>
      <c r="C18" s="24"/>
      <c r="D18" s="24"/>
      <c r="E18" s="24"/>
      <c r="F18" s="24"/>
      <c r="G18" s="24"/>
      <c r="H18" s="24"/>
      <c r="I18" s="3"/>
    </row>
    <row r="19" spans="1:9" ht="12" customHeight="1" x14ac:dyDescent="0.3">
      <c r="A19" s="20" t="s">
        <v>15</v>
      </c>
      <c r="B19" s="20"/>
      <c r="C19" s="20"/>
      <c r="D19" s="20"/>
      <c r="E19" s="20"/>
      <c r="F19" s="20"/>
      <c r="G19" s="20"/>
      <c r="H19" s="20"/>
    </row>
    <row r="20" spans="1:9" ht="15" x14ac:dyDescent="0.25">
      <c r="A20" s="20"/>
      <c r="B20" s="20"/>
      <c r="C20" s="20"/>
      <c r="D20" s="20"/>
      <c r="E20" s="20"/>
      <c r="F20" s="20"/>
      <c r="G20" s="20"/>
    </row>
  </sheetData>
  <mergeCells count="10">
    <mergeCell ref="H1:H2"/>
    <mergeCell ref="A20:G20"/>
    <mergeCell ref="A1:A2"/>
    <mergeCell ref="B1:B2"/>
    <mergeCell ref="C1:C2"/>
    <mergeCell ref="D1:E1"/>
    <mergeCell ref="F1:G1"/>
    <mergeCell ref="A17:H17"/>
    <mergeCell ref="A18:H18"/>
    <mergeCell ref="A19:H19"/>
  </mergeCells>
  <pageMargins left="0.7" right="0.7" top="0.75" bottom="0.75" header="0.3" footer="0.3"/>
  <pageSetup paperSize="9" orientation="landscape" r:id="rId1"/>
  <webPublishItems count="1">
    <webPublishItem id="23459" divId="pateras abril_23459" sourceType="sheet" destinationFile="C:\Users\macarenacabrera\Downloads\pateras_diciembre2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</dc:creator>
  <cp:lastModifiedBy>Macarena Cabrera</cp:lastModifiedBy>
  <cp:lastPrinted>2021-10-04T09:48:37Z</cp:lastPrinted>
  <dcterms:created xsi:type="dcterms:W3CDTF">2021-05-03T08:29:26Z</dcterms:created>
  <dcterms:modified xsi:type="dcterms:W3CDTF">2024-01-10T08:29:58Z</dcterms:modified>
</cp:coreProperties>
</file>