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020" activeTab="0"/>
  </bookViews>
  <sheets>
    <sheet name="Hoja1" sheetId="1" r:id="rId1"/>
  </sheets>
  <definedNames>
    <definedName name="_xlnm.Print_Area" localSheetId="0">'Hoja1'!$A$1:$H$32</definedName>
  </definedNames>
  <calcPr fullCalcOnLoad="1"/>
</workbook>
</file>

<file path=xl/sharedStrings.xml><?xml version="1.0" encoding="utf-8"?>
<sst xmlns="http://schemas.openxmlformats.org/spreadsheetml/2006/main" count="52" uniqueCount="37">
  <si>
    <t>MUNICIPIO</t>
  </si>
  <si>
    <t>Acumulado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</si>
  <si>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</si>
  <si>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</si>
  <si>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</si>
  <si>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</si>
  <si>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</si>
  <si>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</si>
  <si>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</si>
  <si>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</si>
  <si>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TIPO DE VEHÍCULO</t>
  </si>
  <si>
    <t>Camión</t>
  </si>
  <si>
    <t>Mixto adaptable</t>
  </si>
  <si>
    <t>Furgoneta</t>
  </si>
  <si>
    <t>Todo terreno</t>
  </si>
  <si>
    <t>Guaguas</t>
  </si>
  <si>
    <t>Turismo</t>
  </si>
  <si>
    <t>Motocicleta</t>
  </si>
  <si>
    <t>Tractocamión</t>
  </si>
  <si>
    <t>Otros automóviles</t>
  </si>
  <si>
    <t>CICLOMOTORES</t>
  </si>
  <si>
    <t>VEHÍCULOS ESPEC.</t>
  </si>
  <si>
    <t>REMOLQUES Y SEMI.</t>
  </si>
  <si>
    <t>TOTAL</t>
  </si>
  <si>
    <t>PROCEDENCIA</t>
  </si>
  <si>
    <t>Fabric. nacional</t>
  </si>
  <si>
    <t>Importación</t>
  </si>
  <si>
    <t>Subasta</t>
  </si>
  <si>
    <t>FUENTE: Instituto Canario de Estadística (ISTAC) y Dirección General de Tráfico (DGT).</t>
  </si>
  <si>
    <t>ELABORACIÓN: Cabildo de Lanzarote. Centro de Datos. </t>
  </si>
  <si>
    <t>Enero</t>
  </si>
  <si>
    <t>Febrero</t>
  </si>
  <si>
    <t>Marzo</t>
  </si>
  <si>
    <t>Abril</t>
  </si>
  <si>
    <t>Mayo</t>
  </si>
  <si>
    <t>Junio</t>
  </si>
  <si>
    <t>Estadística de Matriculación de Vehículos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</si>
</sst>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u val="single"/>
      <sz val="7"/>
      <color indexed="3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right" vertical="center" wrapText="1" indent="2"/>
    </xf>
    <xf numFmtId="0" fontId="5" fillId="0" borderId="13" xfId="0" applyFont="1" applyBorder="1" applyAlignment="1">
      <alignment horizontal="right" vertical="center" indent="2"/>
    </xf>
    <xf numFmtId="0" fontId="4" fillId="0" borderId="13" xfId="0" applyNumberFormat="1" applyFont="1" applyBorder="1" applyAlignment="1">
      <alignment horizontal="right" vertical="center" wrapText="1" indent="2"/>
    </xf>
    <xf numFmtId="0" fontId="3" fillId="34" borderId="13" xfId="0" applyFont="1" applyFill="1" applyBorder="1" applyAlignment="1">
      <alignment horizontal="right" vertical="center" wrapText="1" indent="2"/>
    </xf>
    <xf numFmtId="0" fontId="4" fillId="34" borderId="13" xfId="0" applyFont="1" applyFill="1" applyBorder="1" applyAlignment="1">
      <alignment horizontal="right" vertical="center" wrapText="1" indent="2"/>
    </xf>
    <xf numFmtId="0" fontId="5" fillId="34" borderId="13" xfId="0" applyFont="1" applyFill="1" applyBorder="1" applyAlignment="1">
      <alignment horizontal="right" vertical="center" indent="2"/>
    </xf>
    <xf numFmtId="0" fontId="4" fillId="34" borderId="13" xfId="0" applyNumberFormat="1" applyFont="1" applyFill="1" applyBorder="1" applyAlignment="1">
      <alignment horizontal="right" vertical="center" wrapText="1" indent="2"/>
    </xf>
    <xf numFmtId="3" fontId="3" fillId="34" borderId="13" xfId="0" applyNumberFormat="1" applyFont="1" applyFill="1" applyBorder="1" applyAlignment="1">
      <alignment horizontal="right" vertical="center" wrapText="1" indent="2"/>
    </xf>
    <xf numFmtId="3" fontId="3" fillId="0" borderId="13" xfId="0" applyNumberFormat="1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right" vertical="center" indent="2"/>
    </xf>
    <xf numFmtId="0" fontId="4" fillId="35" borderId="13" xfId="0" applyFont="1" applyFill="1" applyBorder="1" applyAlignment="1">
      <alignment horizontal="right" vertical="center" wrapText="1" indent="2"/>
    </xf>
    <xf numFmtId="0" fontId="8" fillId="0" borderId="0" xfId="0" applyFont="1" applyAlignment="1">
      <alignment horizontal="center" vertical="center"/>
    </xf>
    <xf numFmtId="0" fontId="10" fillId="0" borderId="0" xfId="46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estadisticas/sectorservicios/transporte/terrestre/E70041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9.421875" style="0" customWidth="1"/>
    <col min="2" max="2" width="12.7109375" style="0" customWidth="1"/>
    <col min="3" max="3" width="9.7109375" style="0" customWidth="1"/>
    <col min="4" max="4" width="11.421875" style="0" customWidth="1"/>
    <col min="6" max="6" width="9.7109375" style="0" customWidth="1"/>
    <col min="8" max="8" width="10.421875" style="0" customWidth="1"/>
  </cols>
  <sheetData>
    <row r="1" spans="1:8" ht="19.5" customHeight="1">
      <c r="A1" s="1" t="s">
        <v>0</v>
      </c>
      <c r="B1" s="3" t="s">
        <v>1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</row>
    <row r="2" spans="1:8" ht="15" customHeight="1">
      <c r="A2" s="4" t="s">
        <v>2</v>
      </c>
      <c r="B2" s="15">
        <f>C2+D2+E2+F2+G2+H2</f>
        <v>249</v>
      </c>
      <c r="C2" s="16">
        <v>126</v>
      </c>
      <c r="D2" s="25">
        <v>123</v>
      </c>
      <c r="E2" s="16"/>
      <c r="F2" s="16"/>
      <c r="G2" s="16"/>
      <c r="H2" s="16"/>
    </row>
    <row r="3" spans="1:8" ht="15" customHeight="1">
      <c r="A3" s="5" t="s">
        <v>3</v>
      </c>
      <c r="B3" s="19">
        <f aca="true" t="shared" si="0" ref="B3:B9">C3+D3+E3+F3+G3+H3</f>
        <v>22</v>
      </c>
      <c r="C3" s="20">
        <v>9</v>
      </c>
      <c r="D3" s="20">
        <v>13</v>
      </c>
      <c r="E3" s="20"/>
      <c r="F3" s="20"/>
      <c r="G3" s="20"/>
      <c r="H3" s="20"/>
    </row>
    <row r="4" spans="1:8" ht="15" customHeight="1">
      <c r="A4" s="4" t="s">
        <v>4</v>
      </c>
      <c r="B4" s="24">
        <f t="shared" si="0"/>
        <v>158</v>
      </c>
      <c r="C4" s="16">
        <v>34</v>
      </c>
      <c r="D4" s="16">
        <v>124</v>
      </c>
      <c r="E4" s="16"/>
      <c r="F4" s="16"/>
      <c r="G4" s="16"/>
      <c r="H4" s="16"/>
    </row>
    <row r="5" spans="1:8" ht="15" customHeight="1">
      <c r="A5" s="5" t="s">
        <v>5</v>
      </c>
      <c r="B5" s="19">
        <f t="shared" si="0"/>
        <v>91</v>
      </c>
      <c r="C5" s="20">
        <v>47</v>
      </c>
      <c r="D5" s="20">
        <v>44</v>
      </c>
      <c r="E5" s="20"/>
      <c r="F5" s="20"/>
      <c r="G5" s="20"/>
      <c r="H5" s="20"/>
    </row>
    <row r="6" spans="1:8" ht="15" customHeight="1">
      <c r="A6" s="4" t="s">
        <v>6</v>
      </c>
      <c r="B6" s="15">
        <f t="shared" si="0"/>
        <v>71</v>
      </c>
      <c r="C6" s="16">
        <v>34</v>
      </c>
      <c r="D6" s="16">
        <v>37</v>
      </c>
      <c r="E6" s="16"/>
      <c r="F6" s="16"/>
      <c r="G6" s="16"/>
      <c r="H6" s="16"/>
    </row>
    <row r="7" spans="1:8" ht="15" customHeight="1">
      <c r="A7" s="5" t="s">
        <v>7</v>
      </c>
      <c r="B7" s="19">
        <f t="shared" si="0"/>
        <v>48</v>
      </c>
      <c r="C7" s="20">
        <v>8</v>
      </c>
      <c r="D7" s="20">
        <v>40</v>
      </c>
      <c r="E7" s="20"/>
      <c r="F7" s="20"/>
      <c r="G7" s="20"/>
      <c r="H7" s="20"/>
    </row>
    <row r="8" spans="1:8" ht="15" customHeight="1">
      <c r="A8" s="4" t="s">
        <v>8</v>
      </c>
      <c r="B8" s="15">
        <f t="shared" si="0"/>
        <v>193</v>
      </c>
      <c r="C8" s="16">
        <v>123</v>
      </c>
      <c r="D8" s="16">
        <v>70</v>
      </c>
      <c r="E8" s="16"/>
      <c r="F8" s="16"/>
      <c r="G8" s="16"/>
      <c r="H8" s="16"/>
    </row>
    <row r="9" spans="1:8" ht="15" customHeight="1">
      <c r="A9" s="5" t="s">
        <v>9</v>
      </c>
      <c r="B9" s="23">
        <f t="shared" si="0"/>
        <v>832</v>
      </c>
      <c r="C9" s="19">
        <f aca="true" t="shared" si="1" ref="C9:H9">SUM(C2:C8)</f>
        <v>381</v>
      </c>
      <c r="D9" s="19">
        <f t="shared" si="1"/>
        <v>451</v>
      </c>
      <c r="E9" s="19"/>
      <c r="F9" s="19"/>
      <c r="G9" s="19"/>
      <c r="H9" s="23"/>
    </row>
    <row r="10" spans="1:8" ht="19.5" customHeight="1">
      <c r="A10" s="6" t="s">
        <v>10</v>
      </c>
      <c r="B10" s="8" t="s">
        <v>1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34</v>
      </c>
      <c r="H10" s="7" t="s">
        <v>35</v>
      </c>
    </row>
    <row r="11" spans="1:8" ht="15" customHeight="1">
      <c r="A11" s="4" t="s">
        <v>11</v>
      </c>
      <c r="B11" s="15">
        <f>C11+D11+E11+F11+G11+H11</f>
        <v>10</v>
      </c>
      <c r="C11" s="16">
        <v>7</v>
      </c>
      <c r="D11" s="17">
        <v>3</v>
      </c>
      <c r="E11" s="16"/>
      <c r="F11" s="16"/>
      <c r="G11" s="18"/>
      <c r="H11" s="16"/>
    </row>
    <row r="12" spans="1:8" ht="15" customHeight="1">
      <c r="A12" s="5" t="s">
        <v>12</v>
      </c>
      <c r="B12" s="19">
        <f aca="true" t="shared" si="2" ref="B12:B23">C12+D12+E12+F12+G12+H12</f>
        <v>25</v>
      </c>
      <c r="C12" s="20">
        <v>10</v>
      </c>
      <c r="D12" s="21">
        <v>15</v>
      </c>
      <c r="E12" s="20"/>
      <c r="F12" s="20"/>
      <c r="G12" s="22"/>
      <c r="H12" s="20"/>
    </row>
    <row r="13" spans="1:8" ht="15" customHeight="1">
      <c r="A13" s="9" t="s">
        <v>13</v>
      </c>
      <c r="B13" s="15">
        <f t="shared" si="2"/>
        <v>34</v>
      </c>
      <c r="C13" s="16">
        <v>13</v>
      </c>
      <c r="D13" s="17">
        <v>21</v>
      </c>
      <c r="E13" s="16"/>
      <c r="F13" s="16"/>
      <c r="G13" s="18"/>
      <c r="H13" s="16"/>
    </row>
    <row r="14" spans="1:8" ht="15" customHeight="1">
      <c r="A14" s="5" t="s">
        <v>14</v>
      </c>
      <c r="B14" s="19">
        <f t="shared" si="2"/>
        <v>11</v>
      </c>
      <c r="C14" s="20">
        <v>3</v>
      </c>
      <c r="D14" s="21">
        <v>8</v>
      </c>
      <c r="E14" s="20"/>
      <c r="F14" s="20"/>
      <c r="G14" s="22"/>
      <c r="H14" s="20"/>
    </row>
    <row r="15" spans="1:8" ht="15" customHeight="1">
      <c r="A15" s="9" t="s">
        <v>15</v>
      </c>
      <c r="B15" s="15">
        <f t="shared" si="2"/>
        <v>5</v>
      </c>
      <c r="C15" s="16">
        <v>3</v>
      </c>
      <c r="D15" s="17">
        <v>2</v>
      </c>
      <c r="E15" s="16"/>
      <c r="F15" s="16"/>
      <c r="G15" s="18"/>
      <c r="H15" s="16"/>
    </row>
    <row r="16" spans="1:8" ht="15" customHeight="1">
      <c r="A16" s="5" t="s">
        <v>16</v>
      </c>
      <c r="B16" s="23">
        <f t="shared" si="2"/>
        <v>605</v>
      </c>
      <c r="C16" s="20">
        <v>276</v>
      </c>
      <c r="D16" s="21">
        <v>329</v>
      </c>
      <c r="E16" s="20"/>
      <c r="F16" s="20"/>
      <c r="G16" s="22"/>
      <c r="H16" s="20"/>
    </row>
    <row r="17" spans="1:8" ht="15" customHeight="1">
      <c r="A17" s="10" t="s">
        <v>17</v>
      </c>
      <c r="B17" s="15">
        <f t="shared" si="2"/>
        <v>103</v>
      </c>
      <c r="C17" s="16">
        <v>54</v>
      </c>
      <c r="D17" s="17">
        <v>49</v>
      </c>
      <c r="E17" s="16"/>
      <c r="F17" s="16"/>
      <c r="G17" s="18"/>
      <c r="H17" s="16"/>
    </row>
    <row r="18" spans="1:8" ht="15" customHeight="1">
      <c r="A18" s="11" t="s">
        <v>18</v>
      </c>
      <c r="B18" s="19">
        <f t="shared" si="2"/>
        <v>2</v>
      </c>
      <c r="C18" s="20">
        <v>0</v>
      </c>
      <c r="D18" s="21">
        <v>2</v>
      </c>
      <c r="E18" s="20"/>
      <c r="F18" s="20"/>
      <c r="G18" s="22"/>
      <c r="H18" s="20"/>
    </row>
    <row r="19" spans="1:8" ht="15" customHeight="1">
      <c r="A19" s="10" t="s">
        <v>19</v>
      </c>
      <c r="B19" s="15">
        <f t="shared" si="2"/>
        <v>5</v>
      </c>
      <c r="C19" s="16">
        <v>3</v>
      </c>
      <c r="D19" s="17">
        <v>2</v>
      </c>
      <c r="E19" s="16"/>
      <c r="F19" s="16"/>
      <c r="G19" s="18"/>
      <c r="H19" s="16"/>
    </row>
    <row r="20" spans="1:8" ht="15" customHeight="1">
      <c r="A20" s="11" t="s">
        <v>20</v>
      </c>
      <c r="B20" s="19">
        <f t="shared" si="2"/>
        <v>7</v>
      </c>
      <c r="C20" s="20">
        <v>3</v>
      </c>
      <c r="D20" s="21">
        <v>4</v>
      </c>
      <c r="E20" s="20"/>
      <c r="F20" s="20"/>
      <c r="G20" s="22"/>
      <c r="H20" s="20"/>
    </row>
    <row r="21" spans="1:8" ht="15" customHeight="1">
      <c r="A21" s="12" t="s">
        <v>21</v>
      </c>
      <c r="B21" s="15">
        <f t="shared" si="2"/>
        <v>24</v>
      </c>
      <c r="C21" s="16">
        <v>9</v>
      </c>
      <c r="D21" s="17">
        <v>15</v>
      </c>
      <c r="E21" s="16"/>
      <c r="F21" s="16"/>
      <c r="G21" s="18"/>
      <c r="H21" s="16"/>
    </row>
    <row r="22" spans="1:8" ht="15" customHeight="1">
      <c r="A22" s="13" t="s">
        <v>22</v>
      </c>
      <c r="B22" s="19">
        <f t="shared" si="2"/>
        <v>1</v>
      </c>
      <c r="C22" s="20">
        <v>0</v>
      </c>
      <c r="D22" s="21">
        <v>1</v>
      </c>
      <c r="E22" s="20"/>
      <c r="F22" s="20"/>
      <c r="G22" s="22"/>
      <c r="H22" s="20"/>
    </row>
    <row r="23" spans="1:8" ht="15" customHeight="1">
      <c r="A23" s="10" t="s">
        <v>23</v>
      </c>
      <c r="B23" s="24">
        <f t="shared" si="2"/>
        <v>832</v>
      </c>
      <c r="C23" s="15">
        <f aca="true" t="shared" si="3" ref="C23:H23">SUM(C11:C22)</f>
        <v>381</v>
      </c>
      <c r="D23" s="15">
        <f t="shared" si="3"/>
        <v>451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24">
        <f t="shared" si="3"/>
        <v>0</v>
      </c>
    </row>
    <row r="24" spans="1:8" ht="19.5" customHeight="1">
      <c r="A24" s="6" t="s">
        <v>24</v>
      </c>
      <c r="B24" s="8" t="s">
        <v>1</v>
      </c>
      <c r="C24" s="7" t="s">
        <v>30</v>
      </c>
      <c r="D24" s="7" t="s">
        <v>31</v>
      </c>
      <c r="E24" s="7" t="s">
        <v>32</v>
      </c>
      <c r="F24" s="7" t="s">
        <v>33</v>
      </c>
      <c r="G24" s="7" t="s">
        <v>34</v>
      </c>
      <c r="H24" s="7" t="s">
        <v>35</v>
      </c>
    </row>
    <row r="25" spans="1:8" ht="15" customHeight="1">
      <c r="A25" s="9" t="s">
        <v>25</v>
      </c>
      <c r="B25" s="15">
        <f>C25+D25+E25+F25+G25+H25</f>
        <v>92</v>
      </c>
      <c r="C25" s="26">
        <v>42</v>
      </c>
      <c r="D25" s="26">
        <v>50</v>
      </c>
      <c r="E25" s="26"/>
      <c r="F25" s="26"/>
      <c r="G25" s="26"/>
      <c r="H25" s="26"/>
    </row>
    <row r="26" spans="1:8" ht="15" customHeight="1">
      <c r="A26" s="5" t="s">
        <v>26</v>
      </c>
      <c r="B26" s="23">
        <f>C26+D26+E26+F26+G26+H26</f>
        <v>740</v>
      </c>
      <c r="C26" s="20">
        <v>339</v>
      </c>
      <c r="D26" s="20">
        <v>401</v>
      </c>
      <c r="E26" s="20"/>
      <c r="F26" s="20"/>
      <c r="G26" s="20"/>
      <c r="H26" s="20"/>
    </row>
    <row r="27" spans="1:8" ht="15" customHeight="1">
      <c r="A27" s="4" t="s">
        <v>27</v>
      </c>
      <c r="B27" s="15">
        <f>C27+D27+E27+F27+G27+H27</f>
        <v>0</v>
      </c>
      <c r="C27" s="16">
        <v>0</v>
      </c>
      <c r="D27" s="16">
        <v>0</v>
      </c>
      <c r="E27" s="16"/>
      <c r="F27" s="16"/>
      <c r="G27" s="16"/>
      <c r="H27" s="16"/>
    </row>
    <row r="28" spans="1:8" ht="15" customHeight="1">
      <c r="A28" s="5" t="s">
        <v>23</v>
      </c>
      <c r="B28" s="23">
        <f>C28+D28+E28+F28+G28+H28</f>
        <v>832</v>
      </c>
      <c r="C28" s="19">
        <f aca="true" t="shared" si="4" ref="C28:H28">SUM(C25:C27)</f>
        <v>381</v>
      </c>
      <c r="D28" s="19">
        <f t="shared" si="4"/>
        <v>451</v>
      </c>
      <c r="E28" s="19"/>
      <c r="F28" s="19"/>
      <c r="G28" s="19"/>
      <c r="H28" s="23"/>
    </row>
    <row r="29" spans="1:8" ht="9.75" customHeight="1">
      <c r="A29" s="14"/>
      <c r="B29" s="14"/>
      <c r="C29" s="14"/>
      <c r="D29" s="14"/>
      <c r="E29" s="14"/>
      <c r="F29" s="14"/>
      <c r="G29" s="14"/>
      <c r="H29" s="14"/>
    </row>
    <row r="30" spans="1:8" ht="9.75" customHeight="1">
      <c r="A30" s="27" t="s">
        <v>28</v>
      </c>
      <c r="B30" s="27"/>
      <c r="C30" s="27"/>
      <c r="D30" s="27"/>
      <c r="E30" s="27"/>
      <c r="F30" s="27"/>
      <c r="G30" s="27"/>
      <c r="H30" s="27"/>
    </row>
    <row r="31" spans="1:8" ht="9.75" customHeight="1">
      <c r="A31" s="28" t="s">
        <v>36</v>
      </c>
      <c r="B31" s="28"/>
      <c r="C31" s="28"/>
      <c r="D31" s="28"/>
      <c r="E31" s="28"/>
      <c r="F31" s="28"/>
      <c r="G31" s="28"/>
      <c r="H31" s="28"/>
    </row>
    <row r="32" spans="1:8" ht="9.75" customHeight="1">
      <c r="A32" s="27" t="s">
        <v>29</v>
      </c>
      <c r="B32" s="27"/>
      <c r="C32" s="27"/>
      <c r="D32" s="27"/>
      <c r="E32" s="27"/>
      <c r="F32" s="27"/>
      <c r="G32" s="27"/>
      <c r="H32" s="2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3">
    <mergeCell ref="A30:H30"/>
    <mergeCell ref="A32:H32"/>
    <mergeCell ref="A31:H31"/>
  </mergeCells>
  <hyperlinks>
    <hyperlink ref="A31" r:id="rId1" display="Estadística de Matriculación de Vehículos"/>
  </hyperlinks>
  <printOptions/>
  <pageMargins left="0.75" right="0.75" top="1" bottom="1" header="0" footer="0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raquelgil</cp:lastModifiedBy>
  <dcterms:created xsi:type="dcterms:W3CDTF">2022-01-21T13:11:19Z</dcterms:created>
  <dcterms:modified xsi:type="dcterms:W3CDTF">2023-03-21T08:23:46Z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