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A8D30E6-C885-4795-A944-D42DF7C08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<sst xmlns="http://schemas.openxmlformats.org/spreadsheetml/2006/main" count="11" uniqueCount="11">
  <si>
    <t>AÑO</t>
  </si>
  <si>
    <t>TOTAL</t>
  </si>
  <si>
    <t>Violencia física con agresión sexual</t>
  </si>
  <si>
    <t>Violencia física sin agresión sexual</t>
  </si>
  <si>
    <t>Violencia no física</t>
  </si>
  <si>
    <t xml:space="preserve"> No Definida</t>
  </si>
  <si>
    <t>Consulta</t>
  </si>
  <si>
    <t>Coordinación</t>
  </si>
  <si>
    <t xml:space="preserve">FUENTE: Instituto Canario de Igualdad. </t>
  </si>
  <si>
    <t xml:space="preserve">ELABORACIÓN: Cabildo de de Lanzarote. Centros de Datos. </t>
  </si>
  <si>
    <t> Informes de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</si>
</sst>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right" vertical="center" indent="2"/>
    </xf>
    <xf numFmtId="3" fontId="4" fillId="0" borderId="2" xfId="0" applyNumberFormat="1" applyFont="1" applyBorder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 indent="2"/>
    </xf>
    <xf numFmtId="3" fontId="4" fillId="4" borderId="0" xfId="0" applyNumberFormat="1" applyFont="1" applyFill="1" applyAlignment="1">
      <alignment horizontal="right" vertical="center" indent="2"/>
    </xf>
    <xf numFmtId="0" fontId="5" fillId="0" borderId="0" xfId="1" applyFont="1" applyAlignment="1">
      <alignment wrapText="1"/>
    </xf>
    <xf numFmtId="0" fontId="5" fillId="0" borderId="0" xfId="1" applyFont="1"/>
    <xf numFmtId="3" fontId="3" fillId="3" borderId="2" xfId="0" applyNumberFormat="1" applyFont="1" applyFill="1" applyBorder="1" applyAlignment="1">
      <alignment horizontal="right" vertical="center" indent="2"/>
    </xf>
    <xf numFmtId="3" fontId="3" fillId="0" borderId="2" xfId="0" applyNumberFormat="1" applyFont="1" applyBorder="1" applyAlignment="1">
      <alignment horizontal="right" vertical="center" indent="2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5" fillId="0" borderId="0" xfId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iernodecanarias.org/icigualdad/comunicacion/estadisti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B4" zoomScaleNormal="100" workbookViewId="0">
      <selection activeCell="B1" sqref="A1:H19"/>
    </sheetView>
  </sheetViews>
  <sheetFormatPr baseColWidth="10" defaultRowHeight="15" x14ac:dyDescent="0.25"/>
  <cols>
    <col min="3" max="3" width="15" customWidth="1"/>
    <col min="4" max="4" width="13" customWidth="1"/>
    <col min="5" max="5" width="12.7109375" customWidth="1"/>
    <col min="8" max="8" width="15.7109375" customWidth="1"/>
  </cols>
  <sheetData>
    <row r="1" spans="1:8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4">
        <v>2025</v>
      </c>
      <c r="B2" s="12">
        <v>1577</v>
      </c>
      <c r="C2" s="5">
        <v>67</v>
      </c>
      <c r="D2" s="5">
        <v>705</v>
      </c>
      <c r="E2" s="5">
        <v>636</v>
      </c>
      <c r="F2" s="5">
        <v>13</v>
      </c>
      <c r="G2" s="5">
        <v>110</v>
      </c>
      <c r="H2" s="5">
        <v>46</v>
      </c>
    </row>
    <row r="3" spans="1:8" x14ac:dyDescent="0.25">
      <c r="A3" s="3">
        <v>2024</v>
      </c>
      <c r="B3" s="13">
        <v>1386</v>
      </c>
      <c r="C3" s="6">
        <v>91</v>
      </c>
      <c r="D3" s="6">
        <v>650</v>
      </c>
      <c r="E3" s="6">
        <v>516</v>
      </c>
      <c r="F3" s="6">
        <v>10</v>
      </c>
      <c r="G3" s="6">
        <v>92</v>
      </c>
      <c r="H3" s="6">
        <v>27</v>
      </c>
    </row>
    <row r="4" spans="1:8" x14ac:dyDescent="0.25">
      <c r="A4" s="4">
        <v>2023</v>
      </c>
      <c r="B4" s="12">
        <f>SUM(C4:H4)</f>
        <v>1348</v>
      </c>
      <c r="C4" s="5">
        <v>60</v>
      </c>
      <c r="D4" s="5">
        <v>676</v>
      </c>
      <c r="E4" s="5">
        <v>506</v>
      </c>
      <c r="F4" s="5">
        <v>10</v>
      </c>
      <c r="G4" s="5">
        <v>67</v>
      </c>
      <c r="H4" s="5">
        <v>29</v>
      </c>
    </row>
    <row r="5" spans="1:8" x14ac:dyDescent="0.25">
      <c r="A5" s="3">
        <v>2022</v>
      </c>
      <c r="B5" s="13">
        <f>SUM(C5:H5)</f>
        <v>1025</v>
      </c>
      <c r="C5" s="6">
        <v>34</v>
      </c>
      <c r="D5" s="6">
        <v>468</v>
      </c>
      <c r="E5" s="6">
        <v>458</v>
      </c>
      <c r="F5" s="6">
        <v>14</v>
      </c>
      <c r="G5" s="6">
        <v>28</v>
      </c>
      <c r="H5" s="6">
        <v>23</v>
      </c>
    </row>
    <row r="6" spans="1:8" x14ac:dyDescent="0.25">
      <c r="A6" s="4">
        <v>2021</v>
      </c>
      <c r="B6" s="12">
        <f>SUM(C6:H6)</f>
        <v>1077</v>
      </c>
      <c r="C6" s="5">
        <v>22</v>
      </c>
      <c r="D6" s="5">
        <v>496</v>
      </c>
      <c r="E6" s="5">
        <v>482</v>
      </c>
      <c r="F6" s="5">
        <v>5</v>
      </c>
      <c r="G6" s="5">
        <v>48</v>
      </c>
      <c r="H6" s="5">
        <v>24</v>
      </c>
    </row>
    <row r="7" spans="1:8" x14ac:dyDescent="0.25">
      <c r="A7" s="3">
        <v>2020</v>
      </c>
      <c r="B7" s="13">
        <f t="shared" ref="B7:B15" si="0">SUM(C7:H7)</f>
        <v>1181</v>
      </c>
      <c r="C7" s="6">
        <v>21</v>
      </c>
      <c r="D7" s="6">
        <v>561</v>
      </c>
      <c r="E7" s="6">
        <v>521</v>
      </c>
      <c r="F7" s="6">
        <v>10</v>
      </c>
      <c r="G7" s="6">
        <v>39</v>
      </c>
      <c r="H7" s="6">
        <v>29</v>
      </c>
    </row>
    <row r="8" spans="1:8" x14ac:dyDescent="0.25">
      <c r="A8" s="4">
        <v>2019</v>
      </c>
      <c r="B8" s="12">
        <f t="shared" si="0"/>
        <v>1222</v>
      </c>
      <c r="C8" s="5">
        <v>38</v>
      </c>
      <c r="D8" s="5">
        <v>575</v>
      </c>
      <c r="E8" s="5">
        <v>544</v>
      </c>
      <c r="F8" s="5">
        <v>14</v>
      </c>
      <c r="G8" s="5">
        <v>29</v>
      </c>
      <c r="H8" s="5">
        <v>22</v>
      </c>
    </row>
    <row r="9" spans="1:8" x14ac:dyDescent="0.25">
      <c r="A9" s="3">
        <v>2018</v>
      </c>
      <c r="B9" s="13">
        <f t="shared" si="0"/>
        <v>1183</v>
      </c>
      <c r="C9" s="6">
        <v>33</v>
      </c>
      <c r="D9" s="6">
        <v>479</v>
      </c>
      <c r="E9" s="6">
        <v>593</v>
      </c>
      <c r="F9" s="6">
        <v>18</v>
      </c>
      <c r="G9" s="6">
        <v>43</v>
      </c>
      <c r="H9" s="6">
        <v>17</v>
      </c>
    </row>
    <row r="10" spans="1:8" x14ac:dyDescent="0.25">
      <c r="A10" s="4">
        <v>2017</v>
      </c>
      <c r="B10" s="12">
        <f t="shared" si="0"/>
        <v>1200</v>
      </c>
      <c r="C10" s="5">
        <v>22</v>
      </c>
      <c r="D10" s="5">
        <v>476</v>
      </c>
      <c r="E10" s="5">
        <v>605</v>
      </c>
      <c r="F10" s="5">
        <v>18</v>
      </c>
      <c r="G10" s="5">
        <v>58</v>
      </c>
      <c r="H10" s="5">
        <v>21</v>
      </c>
    </row>
    <row r="11" spans="1:8" x14ac:dyDescent="0.25">
      <c r="A11" s="3">
        <v>2016</v>
      </c>
      <c r="B11" s="13">
        <f t="shared" si="0"/>
        <v>1039</v>
      </c>
      <c r="C11" s="6">
        <v>23</v>
      </c>
      <c r="D11" s="6">
        <v>444</v>
      </c>
      <c r="E11" s="6">
        <v>486</v>
      </c>
      <c r="F11" s="6">
        <v>16</v>
      </c>
      <c r="G11" s="6">
        <v>44</v>
      </c>
      <c r="H11" s="6">
        <v>26</v>
      </c>
    </row>
    <row r="12" spans="1:8" x14ac:dyDescent="0.25">
      <c r="A12" s="4">
        <v>2015</v>
      </c>
      <c r="B12" s="12">
        <f t="shared" si="0"/>
        <v>959</v>
      </c>
      <c r="C12" s="5">
        <v>9</v>
      </c>
      <c r="D12" s="5">
        <v>422</v>
      </c>
      <c r="E12" s="5">
        <v>422</v>
      </c>
      <c r="F12" s="5">
        <v>33</v>
      </c>
      <c r="G12" s="5">
        <v>38</v>
      </c>
      <c r="H12" s="5">
        <v>35</v>
      </c>
    </row>
    <row r="13" spans="1:8" x14ac:dyDescent="0.25">
      <c r="A13" s="3">
        <v>2014</v>
      </c>
      <c r="B13" s="13">
        <f t="shared" si="0"/>
        <v>835</v>
      </c>
      <c r="C13" s="6">
        <v>11</v>
      </c>
      <c r="D13" s="6">
        <v>381</v>
      </c>
      <c r="E13" s="6">
        <v>388</v>
      </c>
      <c r="F13" s="6">
        <v>32</v>
      </c>
      <c r="G13" s="6">
        <v>13</v>
      </c>
      <c r="H13" s="6">
        <v>10</v>
      </c>
    </row>
    <row r="14" spans="1:8" x14ac:dyDescent="0.25">
      <c r="A14" s="4">
        <v>2013</v>
      </c>
      <c r="B14" s="12">
        <f t="shared" si="0"/>
        <v>809</v>
      </c>
      <c r="C14" s="5">
        <v>12</v>
      </c>
      <c r="D14" s="5">
        <v>362</v>
      </c>
      <c r="E14" s="5">
        <v>387</v>
      </c>
      <c r="F14" s="5">
        <v>25</v>
      </c>
      <c r="G14" s="5">
        <v>18</v>
      </c>
      <c r="H14" s="5">
        <v>5</v>
      </c>
    </row>
    <row r="15" spans="1:8" x14ac:dyDescent="0.25">
      <c r="A15" s="3">
        <v>2012</v>
      </c>
      <c r="B15" s="13">
        <f t="shared" si="0"/>
        <v>753</v>
      </c>
      <c r="C15" s="6">
        <v>8</v>
      </c>
      <c r="D15" s="6">
        <v>371</v>
      </c>
      <c r="E15" s="6">
        <v>344</v>
      </c>
      <c r="F15" s="6">
        <v>10</v>
      </c>
      <c r="G15" s="6">
        <v>12</v>
      </c>
      <c r="H15" s="6">
        <v>8</v>
      </c>
    </row>
    <row r="16" spans="1:8" x14ac:dyDescent="0.25">
      <c r="A16" s="7"/>
      <c r="B16" s="8"/>
      <c r="C16" s="8"/>
      <c r="D16" s="8"/>
      <c r="E16" s="8"/>
      <c r="F16" s="8"/>
      <c r="G16" s="8"/>
      <c r="H16" s="9"/>
    </row>
    <row r="17" spans="1:9" ht="15" customHeight="1" x14ac:dyDescent="0.25">
      <c r="A17" s="16" t="s">
        <v>8</v>
      </c>
      <c r="B17" s="16"/>
      <c r="C17" s="16"/>
      <c r="D17" s="16"/>
      <c r="E17" s="15" t="s">
        <v>10</v>
      </c>
      <c r="F17" s="15"/>
      <c r="G17" s="15"/>
      <c r="H17" s="15"/>
      <c r="I17" s="10"/>
    </row>
    <row r="18" spans="1:9" x14ac:dyDescent="0.25">
      <c r="A18" s="14" t="s">
        <v>9</v>
      </c>
      <c r="B18" s="14"/>
      <c r="C18" s="14"/>
      <c r="D18" s="14"/>
      <c r="E18" s="14"/>
      <c r="F18" s="14"/>
      <c r="G18" s="14"/>
      <c r="H18" s="14"/>
      <c r="I18" s="11"/>
    </row>
  </sheetData>
  <mergeCells count="3">
    <mergeCell ref="A18:H18"/>
    <mergeCell ref="A17:D17"/>
    <mergeCell ref="E17:H17"/>
  </mergeCells>
  <hyperlinks>
    <hyperlink ref="E17" r:id="rId1" display=" Informes de actividad: " xr:uid="{406084B4-B404-41DE-BD10-5D42F525192A}"/>
  </hyperlinks>
  <pageMargins left="0.7" right="0.7" top="0.75" bottom="0.75" header="0.3" footer="0.3"/>
  <pageSetup paperSize="9" scale="85" orientation="portrait" horizontalDpi="200" verticalDpi="200" r:id="rId2"/>
  <webPublishItems count="3">
    <webPublishItem id="3863" divId="LLAMADAS MOTIVOS_3863" sourceType="sheet" destinationFile="C:\Users\PC\Downloads\llamadas tipo evolucion.htm"/>
    <webPublishItem id="21116" divId="llamadas_tipo_evolucion_21116" sourceType="range" sourceRef="A1:H19" destinationFile="C:\Users\PC\Downloads\llamadas_tipo_evolucion.htm"/>
    <webPublishItem id="24521" divId="LLAMADAS SEGÚN MOTIVOS_24521" sourceType="range" sourceRef="B6:H6" destinationFile="C:\Users\macarenacabrera\Downloads\LLAMADAS SEGÚN MOTIVO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2026-01-21T12:35:20Z</dcterms:modified>
</cp:coreProperties>
</file>