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'Hoja1'!$A$1:$D$19</definedName>
  </definedNames>
  <calcPr fullCalcOnLoad="1"/>
</workbook>
</file>

<file path=xl/sharedStrings.xml><?xml version="1.0" encoding="utf-8"?>
<sst xmlns="http://schemas.openxmlformats.org/spreadsheetml/2006/main" count="18" uniqueCount="18">
  <si>
    <t>PAÍS</t>
  </si>
  <si>
    <t>FUENTE: Instituto Canario de Estadística (ISTAC). FRONTUR-Canarias.</t>
  </si>
  <si>
    <t>Consultar metodología 2016 de FRONTUR.</t>
  </si>
  <si>
    <t xml:space="preserve">   TOTAL</t>
  </si>
  <si>
    <t xml:space="preserve">   TOTAL RESIDENTES EN EL EXTRANJERO</t>
  </si>
  <si>
    <t xml:space="preserve">   Alemania</t>
  </si>
  <si>
    <t xml:space="preserve">   TOTAL RESIDENTES EN ESPAÑA</t>
  </si>
  <si>
    <t>NOTA: Turistas principales y secundarios.</t>
  </si>
  <si>
    <t xml:space="preserve">   Bélgica</t>
  </si>
  <si>
    <t xml:space="preserve">   Francia</t>
  </si>
  <si>
    <t xml:space="preserve">   Holanda</t>
  </si>
  <si>
    <t xml:space="preserve">   Irlanda</t>
  </si>
  <si>
    <t xml:space="preserve">   Italia</t>
  </si>
  <si>
    <t xml:space="preserve">   Países Nórdicos</t>
  </si>
  <si>
    <t xml:space="preserve">   Reino Unido</t>
  </si>
  <si>
    <t xml:space="preserve">   Otros países</t>
  </si>
  <si>
    <t xml:space="preserve"> % Variación 2021/22</t>
  </si>
  <si>
    <t>Febrero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</si>
</sst>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#,##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left" vertical="center"/>
    </xf>
    <xf numFmtId="0" fontId="6" fillId="25" borderId="11" xfId="0" applyFont="1" applyFill="1" applyBorder="1" applyAlignment="1">
      <alignment horizontal="left" vertical="center"/>
    </xf>
    <xf numFmtId="0" fontId="3" fillId="25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 vertical="center" indent="2"/>
    </xf>
    <xf numFmtId="3" fontId="3" fillId="25" borderId="12" xfId="0" applyNumberFormat="1" applyFont="1" applyFill="1" applyBorder="1" applyAlignment="1">
      <alignment horizontal="right" vertical="center" indent="1"/>
    </xf>
    <xf numFmtId="3" fontId="3" fillId="8" borderId="12" xfId="0" applyNumberFormat="1" applyFont="1" applyFill="1" applyBorder="1" applyAlignment="1">
      <alignment horizontal="right" vertical="center" indent="1"/>
    </xf>
    <xf numFmtId="3" fontId="6" fillId="25" borderId="12" xfId="0" applyNumberFormat="1" applyFont="1" applyFill="1" applyBorder="1" applyAlignment="1">
      <alignment horizontal="right" vertical="center" indent="1"/>
    </xf>
    <xf numFmtId="3" fontId="6" fillId="8" borderId="12" xfId="0" applyNumberFormat="1" applyFont="1" applyFill="1" applyBorder="1" applyAlignment="1">
      <alignment horizontal="right" vertical="center" indent="1"/>
    </xf>
    <xf numFmtId="9" fontId="3" fillId="25" borderId="10" xfId="55" applyFont="1" applyFill="1" applyBorder="1" applyAlignment="1">
      <alignment horizontal="right" vertical="center" indent="1"/>
    </xf>
    <xf numFmtId="9" fontId="3" fillId="8" borderId="10" xfId="55" applyFont="1" applyFill="1" applyBorder="1" applyAlignment="1">
      <alignment horizontal="right" vertical="center" indent="1"/>
    </xf>
    <xf numFmtId="3" fontId="6" fillId="0" borderId="12" xfId="0" applyNumberFormat="1" applyFont="1" applyBorder="1" applyAlignment="1">
      <alignment horizontal="right" vertical="center" indent="1"/>
    </xf>
    <xf numFmtId="0" fontId="8" fillId="0" borderId="0" xfId="46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O22" sqref="O22"/>
    </sheetView>
  </sheetViews>
  <sheetFormatPr defaultColWidth="11.421875" defaultRowHeight="12.75"/>
  <cols>
    <col min="1" max="1" width="50.7109375" style="2" customWidth="1"/>
    <col min="2" max="2" width="14.7109375" style="1" customWidth="1"/>
    <col min="3" max="3" width="15.28125" style="1" customWidth="1"/>
    <col min="4" max="4" width="14.7109375" style="1" customWidth="1"/>
    <col min="5" max="16384" width="11.421875" style="1" customWidth="1"/>
  </cols>
  <sheetData>
    <row r="1" spans="1:4" ht="22.5" customHeight="1">
      <c r="A1" s="19" t="s">
        <v>0</v>
      </c>
      <c r="B1" s="23" t="s">
        <v>17</v>
      </c>
      <c r="C1" s="24"/>
      <c r="D1" s="21" t="s">
        <v>16</v>
      </c>
    </row>
    <row r="2" spans="1:4" ht="18" customHeight="1">
      <c r="A2" s="20"/>
      <c r="B2" s="3">
        <v>2021</v>
      </c>
      <c r="C2" s="3">
        <v>2022</v>
      </c>
      <c r="D2" s="22"/>
    </row>
    <row r="3" spans="1:4" ht="15" customHeight="1">
      <c r="A3" s="5" t="s">
        <v>3</v>
      </c>
      <c r="B3" s="12">
        <v>11902</v>
      </c>
      <c r="C3" s="16">
        <v>203781</v>
      </c>
      <c r="D3" s="14">
        <f aca="true" t="shared" si="0" ref="D3:D14">(C3-B3)/B3</f>
        <v>16.121576205679716</v>
      </c>
    </row>
    <row r="4" spans="1:4" ht="15" customHeight="1">
      <c r="A4" s="4" t="s">
        <v>4</v>
      </c>
      <c r="B4" s="13">
        <v>8766</v>
      </c>
      <c r="C4" s="13">
        <v>185120</v>
      </c>
      <c r="D4" s="15">
        <f t="shared" si="0"/>
        <v>20.11795573807894</v>
      </c>
    </row>
    <row r="5" spans="1:4" ht="15" customHeight="1">
      <c r="A5" s="5" t="s">
        <v>5</v>
      </c>
      <c r="B5" s="10">
        <v>3200</v>
      </c>
      <c r="C5" s="16">
        <v>27569</v>
      </c>
      <c r="D5" s="14">
        <f t="shared" si="0"/>
        <v>7.6153125</v>
      </c>
    </row>
    <row r="6" spans="1:4" ht="15" customHeight="1">
      <c r="A6" s="4" t="s">
        <v>8</v>
      </c>
      <c r="B6" s="11">
        <v>69</v>
      </c>
      <c r="C6" s="13">
        <v>3494</v>
      </c>
      <c r="D6" s="15">
        <f t="shared" si="0"/>
        <v>49.63768115942029</v>
      </c>
    </row>
    <row r="7" spans="1:4" ht="15" customHeight="1">
      <c r="A7" s="5" t="s">
        <v>9</v>
      </c>
      <c r="B7" s="10">
        <v>3647</v>
      </c>
      <c r="C7" s="16">
        <v>15843</v>
      </c>
      <c r="D7" s="14">
        <f t="shared" si="0"/>
        <v>3.344118453523444</v>
      </c>
    </row>
    <row r="8" spans="1:4" ht="15" customHeight="1">
      <c r="A8" s="4" t="s">
        <v>10</v>
      </c>
      <c r="B8" s="11">
        <v>152</v>
      </c>
      <c r="C8" s="13">
        <v>14806</v>
      </c>
      <c r="D8" s="15">
        <f t="shared" si="0"/>
        <v>96.40789473684211</v>
      </c>
    </row>
    <row r="9" spans="1:4" ht="15" customHeight="1">
      <c r="A9" s="5" t="s">
        <v>11</v>
      </c>
      <c r="B9" s="10">
        <v>346</v>
      </c>
      <c r="C9" s="16">
        <v>4883</v>
      </c>
      <c r="D9" s="14">
        <f t="shared" si="0"/>
        <v>13.11271676300578</v>
      </c>
    </row>
    <row r="10" spans="1:4" ht="15" customHeight="1">
      <c r="A10" s="4" t="s">
        <v>12</v>
      </c>
      <c r="B10" s="11">
        <v>62</v>
      </c>
      <c r="C10" s="13">
        <v>8690</v>
      </c>
      <c r="D10" s="15">
        <f t="shared" si="0"/>
        <v>139.16129032258064</v>
      </c>
    </row>
    <row r="11" spans="1:17" s="6" customFormat="1" ht="15" customHeight="1">
      <c r="A11" s="5" t="s">
        <v>13</v>
      </c>
      <c r="B11" s="10">
        <v>32</v>
      </c>
      <c r="C11" s="16">
        <v>9962</v>
      </c>
      <c r="D11" s="14">
        <f t="shared" si="0"/>
        <v>310.3125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5" customHeight="1">
      <c r="A12" s="4" t="s">
        <v>14</v>
      </c>
      <c r="B12" s="11">
        <v>254</v>
      </c>
      <c r="C12" s="13">
        <v>88549</v>
      </c>
      <c r="D12" s="15">
        <f t="shared" si="0"/>
        <v>347.61811023622045</v>
      </c>
    </row>
    <row r="13" spans="1:17" s="6" customFormat="1" ht="15" customHeight="1">
      <c r="A13" s="5" t="s">
        <v>15</v>
      </c>
      <c r="B13" s="10">
        <v>1005</v>
      </c>
      <c r="C13" s="16">
        <v>8517</v>
      </c>
      <c r="D13" s="14">
        <f t="shared" si="0"/>
        <v>7.474626865671642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4" ht="15" customHeight="1">
      <c r="A14" s="4" t="s">
        <v>6</v>
      </c>
      <c r="B14" s="13">
        <v>3136</v>
      </c>
      <c r="C14" s="13">
        <v>18661</v>
      </c>
      <c r="D14" s="15">
        <f t="shared" si="0"/>
        <v>4.950573979591836</v>
      </c>
    </row>
    <row r="15" spans="1:4" ht="15" customHeight="1">
      <c r="A15" s="7"/>
      <c r="B15" s="8"/>
      <c r="C15" s="8"/>
      <c r="D15" s="9"/>
    </row>
    <row r="16" spans="1:4" ht="13.5" customHeight="1">
      <c r="A16" s="18" t="s">
        <v>7</v>
      </c>
      <c r="B16" s="18"/>
      <c r="C16" s="18"/>
      <c r="D16" s="18"/>
    </row>
    <row r="17" spans="1:4" ht="13.5" customHeight="1">
      <c r="A17" s="18" t="s">
        <v>1</v>
      </c>
      <c r="B17" s="18"/>
      <c r="C17" s="18"/>
      <c r="D17" s="18"/>
    </row>
    <row r="18" spans="1:4" ht="10.5">
      <c r="A18" s="17" t="s">
        <v>2</v>
      </c>
      <c r="B18" s="17"/>
      <c r="C18" s="17"/>
      <c r="D18" s="17"/>
    </row>
  </sheetData>
  <sheetProtection/>
  <mergeCells count="6">
    <mergeCell ref="A18:D18"/>
    <mergeCell ref="A17:D17"/>
    <mergeCell ref="A1:A2"/>
    <mergeCell ref="D1:D2"/>
    <mergeCell ref="B1:C1"/>
    <mergeCell ref="A16:D16"/>
  </mergeCells>
  <hyperlinks>
    <hyperlink ref="A18:D18" r:id="rId1" display="Consultar metodología 2016 de FRONTUR."/>
  </hyperlinks>
  <printOptions/>
  <pageMargins left="0.79" right="0.79" top="0.98" bottom="0.98" header="0" footer="0"/>
  <pageSetup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2011-07-25T08:18:26Z</dcterms:created>
  <dcterms:modified xsi:type="dcterms:W3CDTF">2022-04-11T11:40:28Z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