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2" sheetId="1" r:id="rId1"/>
  </sheets>
  <definedNames>
    <definedName name="_xlnm.Print_Area" localSheetId="0">'Hoja2'!$A$1:$E$20</definedName>
  </definedNames>
  <calcPr fullCalcOnLoad="1"/>
</workbook>
</file>

<file path=xl/sharedStrings.xml><?xml version="1.0" encoding="utf-8"?>
<sst xmlns="http://schemas.openxmlformats.org/spreadsheetml/2006/main" count="20" uniqueCount="20">
  <si>
    <t>VARIACIÓN (%)</t>
  </si>
  <si>
    <t>MES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</si>
  <si>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</si>
  <si>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</si>
  <si>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</si>
  <si>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</si>
  <si>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</si>
  <si>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</si>
  <si>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</si>
  <si>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</si>
  <si>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</si>
  <si>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</si>
  <si>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</si>
  <si>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</si>
  <si>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</si>
  <si>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</si>
  <si>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Instituto Canario de Estadística (ISTAC). FRONTUR-Canarias.</t>
  </si>
  <si>
    <t>Consultar metodología 2016 de FRONTUR.</t>
  </si>
  <si>
    <t>NOTA: Se incluye turistas principales y secundarios.</t>
  </si>
  <si>
    <t>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</si>
</sst>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u val="single"/>
      <sz val="7"/>
      <color indexed="12"/>
      <name val="Verdana"/>
      <family val="2"/>
    </font>
    <font>
      <b/>
      <sz val="9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" fillId="34" borderId="11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8" fillId="33" borderId="14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45" applyFont="1" applyAlignment="1" applyProtection="1">
      <alignment horizontal="center" vertical="center" wrapText="1"/>
      <protection/>
    </xf>
    <xf numFmtId="3" fontId="5" fillId="0" borderId="17" xfId="0" applyNumberFormat="1" applyFont="1" applyBorder="1" applyAlignment="1">
      <alignment horizontal="center" vertical="center"/>
    </xf>
    <xf numFmtId="9" fontId="4" fillId="0" borderId="18" xfId="54" applyNumberFormat="1" applyFont="1" applyBorder="1" applyAlignment="1">
      <alignment horizontal="center" vertical="center" wrapText="1"/>
    </xf>
    <xf numFmtId="9" fontId="4" fillId="0" borderId="10" xfId="54" applyNumberFormat="1" applyFont="1" applyBorder="1" applyAlignment="1">
      <alignment horizontal="center" vertical="center" wrapText="1"/>
    </xf>
    <xf numFmtId="3" fontId="5" fillId="32" borderId="18" xfId="0" applyNumberFormat="1" applyFont="1" applyFill="1" applyBorder="1" applyAlignment="1">
      <alignment horizontal="center" vertical="center"/>
    </xf>
    <xf numFmtId="9" fontId="4" fillId="32" borderId="18" xfId="54" applyNumberFormat="1" applyFont="1" applyFill="1" applyBorder="1" applyAlignment="1">
      <alignment horizontal="center" vertical="center" wrapText="1"/>
    </xf>
    <xf numFmtId="9" fontId="4" fillId="32" borderId="10" xfId="54" applyNumberFormat="1" applyFont="1" applyFill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/>
    </xf>
    <xf numFmtId="9" fontId="4" fillId="0" borderId="18" xfId="54" applyNumberFormat="1" applyFont="1" applyFill="1" applyBorder="1" applyAlignment="1">
      <alignment horizontal="center" vertical="center" wrapText="1"/>
    </xf>
    <xf numFmtId="9" fontId="4" fillId="35" borderId="18" xfId="54" applyNumberFormat="1" applyFont="1" applyFill="1" applyBorder="1" applyAlignment="1">
      <alignment horizontal="center" vertical="center" wrapText="1"/>
    </xf>
    <xf numFmtId="3" fontId="5" fillId="34" borderId="18" xfId="0" applyNumberFormat="1" applyFont="1" applyFill="1" applyBorder="1" applyAlignment="1">
      <alignment horizontal="center" vertical="center"/>
    </xf>
    <xf numFmtId="9" fontId="4" fillId="34" borderId="18" xfId="54" applyNumberFormat="1" applyFont="1" applyFill="1" applyBorder="1" applyAlignment="1">
      <alignment horizontal="center" vertical="center" wrapText="1"/>
    </xf>
    <xf numFmtId="9" fontId="4" fillId="34" borderId="10" xfId="54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osdelanzarote.com/Uploads/doc/Metodolog&#237;a-de-FRONTUR-Canarias-(2016)-20160802141913254metodologia_FRONTUR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140" zoomScaleNormal="140" zoomScalePageLayoutView="0" workbookViewId="0" topLeftCell="A1">
      <selection activeCell="H9" sqref="H9"/>
    </sheetView>
  </sheetViews>
  <sheetFormatPr defaultColWidth="11.421875" defaultRowHeight="12.75"/>
  <cols>
    <col min="1" max="1" width="18.00390625" style="0" customWidth="1"/>
    <col min="2" max="3" width="14.7109375" style="0" customWidth="1"/>
    <col min="4" max="4" width="15.421875" style="0" customWidth="1"/>
    <col min="5" max="6" width="14.7109375" style="0" customWidth="1"/>
  </cols>
  <sheetData>
    <row r="1" spans="1:5" ht="19.5" customHeight="1">
      <c r="A1" s="5"/>
      <c r="B1" s="6"/>
      <c r="C1" s="6"/>
      <c r="D1" s="13" t="s">
        <v>0</v>
      </c>
      <c r="E1" s="14"/>
    </row>
    <row r="2" spans="1:5" ht="19.5" customHeight="1">
      <c r="A2" s="9" t="s">
        <v>1</v>
      </c>
      <c r="B2" s="10">
        <v>2023</v>
      </c>
      <c r="C2" s="10">
        <v>2022</v>
      </c>
      <c r="D2" s="11" t="s">
        <v>2</v>
      </c>
      <c r="E2" s="12" t="s">
        <v>3</v>
      </c>
    </row>
    <row r="3" spans="1:5" ht="15" customHeight="1">
      <c r="A3" s="1" t="s">
        <v>4</v>
      </c>
      <c r="B3" s="18">
        <v>242354</v>
      </c>
      <c r="C3" s="18">
        <v>135642</v>
      </c>
      <c r="D3" s="19">
        <f>(B3-C14)/C14</f>
        <v>-0.08115362888091023</v>
      </c>
      <c r="E3" s="20">
        <f>(B3-C3)/C3</f>
        <v>0.7867179782073399</v>
      </c>
    </row>
    <row r="4" spans="1:5" ht="15" customHeight="1">
      <c r="A4" s="2" t="s">
        <v>5</v>
      </c>
      <c r="B4" s="21"/>
      <c r="C4" s="21">
        <v>203781</v>
      </c>
      <c r="D4" s="22"/>
      <c r="E4" s="23"/>
    </row>
    <row r="5" spans="1:5" ht="15" customHeight="1">
      <c r="A5" s="3" t="s">
        <v>6</v>
      </c>
      <c r="B5" s="24"/>
      <c r="C5" s="24">
        <v>234486</v>
      </c>
      <c r="D5" s="25"/>
      <c r="E5" s="20"/>
    </row>
    <row r="6" spans="1:5" ht="15" customHeight="1">
      <c r="A6" s="2" t="s">
        <v>7</v>
      </c>
      <c r="B6" s="21"/>
      <c r="C6" s="21">
        <v>240350</v>
      </c>
      <c r="D6" s="22"/>
      <c r="E6" s="23"/>
    </row>
    <row r="7" spans="1:5" ht="15" customHeight="1">
      <c r="A7" s="3" t="s">
        <v>8</v>
      </c>
      <c r="B7" s="24"/>
      <c r="C7" s="24">
        <v>221255</v>
      </c>
      <c r="D7" s="25"/>
      <c r="E7" s="20"/>
    </row>
    <row r="8" spans="1:5" ht="15" customHeight="1">
      <c r="A8" s="2" t="s">
        <v>9</v>
      </c>
      <c r="B8" s="21"/>
      <c r="C8" s="21">
        <v>230602</v>
      </c>
      <c r="D8" s="22"/>
      <c r="E8" s="23"/>
    </row>
    <row r="9" spans="1:5" ht="15" customHeight="1">
      <c r="A9" s="3" t="s">
        <v>10</v>
      </c>
      <c r="B9" s="24"/>
      <c r="C9" s="24">
        <v>266002</v>
      </c>
      <c r="D9" s="25"/>
      <c r="E9" s="19"/>
    </row>
    <row r="10" spans="1:5" ht="15" customHeight="1">
      <c r="A10" s="2" t="s">
        <v>11</v>
      </c>
      <c r="B10" s="21"/>
      <c r="C10" s="21">
        <v>278200</v>
      </c>
      <c r="D10" s="22"/>
      <c r="E10" s="23"/>
    </row>
    <row r="11" spans="1:5" ht="15" customHeight="1">
      <c r="A11" s="3" t="s">
        <v>12</v>
      </c>
      <c r="B11" s="24"/>
      <c r="C11" s="24">
        <v>231983</v>
      </c>
      <c r="D11" s="25"/>
      <c r="E11" s="19"/>
    </row>
    <row r="12" spans="1:5" ht="15" customHeight="1">
      <c r="A12" s="2" t="s">
        <v>13</v>
      </c>
      <c r="B12" s="21"/>
      <c r="C12" s="21">
        <v>272094</v>
      </c>
      <c r="D12" s="22"/>
      <c r="E12" s="26"/>
    </row>
    <row r="13" spans="1:5" ht="15" customHeight="1">
      <c r="A13" s="3" t="s">
        <v>14</v>
      </c>
      <c r="B13" s="24"/>
      <c r="C13" s="24">
        <v>238077</v>
      </c>
      <c r="D13" s="25"/>
      <c r="E13" s="25"/>
    </row>
    <row r="14" spans="1:5" ht="15" customHeight="1">
      <c r="A14" s="2" t="s">
        <v>15</v>
      </c>
      <c r="B14" s="21"/>
      <c r="C14" s="21">
        <v>263759</v>
      </c>
      <c r="D14" s="22"/>
      <c r="E14" s="26"/>
    </row>
    <row r="15" spans="1:5" ht="15" customHeight="1">
      <c r="A15" s="7" t="s">
        <v>19</v>
      </c>
      <c r="B15" s="27"/>
      <c r="C15" s="27">
        <f>SUM(C3:C14)</f>
        <v>2816231</v>
      </c>
      <c r="D15" s="28"/>
      <c r="E15" s="29"/>
    </row>
    <row r="16" spans="1:5" ht="12.75">
      <c r="A16" s="4"/>
      <c r="B16" s="4"/>
      <c r="C16" s="4"/>
      <c r="D16" s="4"/>
      <c r="E16" s="4"/>
    </row>
    <row r="17" spans="1:5" ht="9.75" customHeight="1">
      <c r="A17" s="16" t="s">
        <v>18</v>
      </c>
      <c r="B17" s="16"/>
      <c r="C17" s="16"/>
      <c r="D17" s="16"/>
      <c r="E17" s="16"/>
    </row>
    <row r="18" spans="1:5" ht="9.75" customHeight="1">
      <c r="A18" s="15" t="s">
        <v>16</v>
      </c>
      <c r="B18" s="15"/>
      <c r="C18" s="15"/>
      <c r="D18" s="15"/>
      <c r="E18" s="15"/>
    </row>
    <row r="19" spans="1:6" ht="9.75" customHeight="1">
      <c r="A19" s="17" t="s">
        <v>17</v>
      </c>
      <c r="B19" s="17"/>
      <c r="C19" s="17"/>
      <c r="D19" s="17"/>
      <c r="E19" s="16"/>
      <c r="F19" s="8"/>
    </row>
  </sheetData>
  <sheetProtection/>
  <mergeCells count="4">
    <mergeCell ref="D1:E1"/>
    <mergeCell ref="A18:E18"/>
    <mergeCell ref="A17:E17"/>
    <mergeCell ref="A19:E19"/>
  </mergeCells>
  <hyperlinks>
    <hyperlink ref="A19:D19" r:id="rId1" display="Consultar metodología 2016 de FRONTUR."/>
  </hyperlinks>
  <printOptions/>
  <pageMargins left="0.79" right="0.79" top="0.98" bottom="0.98" header="0" footer="0"/>
  <pageSetup horizontalDpi="300" verticalDpi="300" orientation="portrait" paperSize="9" r:id="rId2"/>
  <ignoredErrors>
    <ignoredError sqref="C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PC</cp:lastModifiedBy>
  <dcterms:created xsi:type="dcterms:W3CDTF">2011-03-14T08:38:47Z</dcterms:created>
  <dcterms:modified xsi:type="dcterms:W3CDTF">2023-03-08T12:38:58Z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