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<sst xmlns="http://schemas.openxmlformats.org/spreadsheetml/2006/main" count="21" uniqueCount="21">
  <si>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</si>
  <si>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</si>
  <si>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</si>
  <si>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</si>
  <si>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</si>
  <si>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</si>
  <si>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</si>
  <si>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</si>
  <si>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</si>
  <si>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</si>
  <si>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</si>
  <si>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</si>
  <si>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</si>
  <si>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(%)</t>
  </si>
  <si>
    <t>Mes anterior</t>
  </si>
  <si>
    <t>Interanual</t>
  </si>
  <si>
    <t>*Datos provisionales.</t>
  </si>
  <si>
    <t xml:space="preserve">Total </t>
  </si>
  <si>
    <t>ELABORACIÓN: Cabildo de Lanzarote. Centro de Datos.</t>
  </si>
  <si>
    <t xml:space="preserve">Fuente: Autoridad Portuaria de las Palmas </t>
  </si>
  <si>
    <t>2024*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</si>
</sst>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0" fontId="5" fillId="33" borderId="12" xfId="0" applyNumberFormat="1" applyFont="1" applyFill="1" applyBorder="1" applyAlignment="1">
      <alignment horizontal="center" vertical="center" wrapText="1"/>
    </xf>
    <xf numFmtId="174" fontId="5" fillId="33" borderId="13" xfId="55" applyNumberFormat="1" applyFont="1" applyFill="1" applyBorder="1" applyAlignment="1">
      <alignment horizontal="center" vertical="center" wrapText="1"/>
    </xf>
    <xf numFmtId="174" fontId="5" fillId="32" borderId="13" xfId="55" applyNumberFormat="1" applyFont="1" applyFill="1" applyBorder="1" applyAlignment="1">
      <alignment horizontal="center" vertical="center" wrapText="1"/>
    </xf>
    <xf numFmtId="174" fontId="5" fillId="0" borderId="13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174" fontId="5" fillId="32" borderId="10" xfId="5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4" fontId="5" fillId="0" borderId="11" xfId="55" applyNumberFormat="1" applyFont="1" applyBorder="1" applyAlignment="1">
      <alignment horizontal="center" vertical="center" wrapText="1"/>
    </xf>
    <xf numFmtId="174" fontId="5" fillId="32" borderId="11" xfId="55" applyNumberFormat="1" applyFont="1" applyFill="1" applyBorder="1" applyAlignment="1">
      <alignment horizontal="center" vertical="center" wrapText="1"/>
    </xf>
    <xf numFmtId="174" fontId="5" fillId="0" borderId="11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0" fontId="1" fillId="0" borderId="0" xfId="46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lmasport.es/es/trafico-acumulado-en-el-ultimo-a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3">
      <selection activeCell="A13" sqref="A1:IV16384"/>
    </sheetView>
  </sheetViews>
  <sheetFormatPr defaultColWidth="11.421875" defaultRowHeight="12.75"/>
  <cols>
    <col min="1" max="1" width="23.00390625" style="0" customWidth="1"/>
    <col min="2" max="3" width="12.7109375" style="0" customWidth="1"/>
    <col min="4" max="4" width="13.140625" style="0" customWidth="1"/>
    <col min="5" max="5" width="12.7109375" style="0" customWidth="1"/>
  </cols>
  <sheetData>
    <row r="1" spans="1:5" ht="15" customHeight="1">
      <c r="A1" s="21" t="s">
        <v>0</v>
      </c>
      <c r="B1" s="22" t="s">
        <v>20</v>
      </c>
      <c r="C1" s="22">
        <v>2023</v>
      </c>
      <c r="D1" s="23" t="s">
        <v>13</v>
      </c>
      <c r="E1" s="23"/>
    </row>
    <row r="2" spans="1:5" ht="24.75" customHeight="1">
      <c r="A2" s="21"/>
      <c r="B2" s="22"/>
      <c r="C2" s="22"/>
      <c r="D2" s="12" t="s">
        <v>14</v>
      </c>
      <c r="E2" s="13" t="s">
        <v>15</v>
      </c>
    </row>
    <row r="3" spans="1:5" ht="15.75" customHeight="1">
      <c r="A3" s="1" t="s">
        <v>1</v>
      </c>
      <c r="B3" s="4">
        <v>71656</v>
      </c>
      <c r="C3" s="4">
        <v>63337</v>
      </c>
      <c r="D3" s="16">
        <f>(B3-C14)/C14</f>
        <v>-0.11445060988420233</v>
      </c>
      <c r="E3" s="11">
        <f>(B3-C3)/C3</f>
        <v>0.13134502739315093</v>
      </c>
    </row>
    <row r="4" spans="1:5" ht="15.75" customHeight="1">
      <c r="A4" s="2" t="s">
        <v>2</v>
      </c>
      <c r="B4" s="5"/>
      <c r="C4" s="5">
        <v>58950</v>
      </c>
      <c r="D4" s="17"/>
      <c r="E4" s="14"/>
    </row>
    <row r="5" spans="1:5" ht="15.75" customHeight="1">
      <c r="A5" s="1" t="s">
        <v>3</v>
      </c>
      <c r="B5" s="4"/>
      <c r="C5" s="4">
        <v>68822</v>
      </c>
      <c r="D5" s="18"/>
      <c r="E5" s="19"/>
    </row>
    <row r="6" spans="1:5" ht="15.75" customHeight="1">
      <c r="A6" s="2" t="s">
        <v>4</v>
      </c>
      <c r="B6" s="5"/>
      <c r="C6" s="5">
        <v>48123</v>
      </c>
      <c r="D6" s="17"/>
      <c r="E6" s="14"/>
    </row>
    <row r="7" spans="1:5" ht="15.75" customHeight="1">
      <c r="A7" s="1" t="s">
        <v>5</v>
      </c>
      <c r="B7" s="4"/>
      <c r="C7" s="4">
        <v>9334</v>
      </c>
      <c r="D7" s="18"/>
      <c r="E7" s="19"/>
    </row>
    <row r="8" spans="1:5" ht="15.75" customHeight="1">
      <c r="A8" s="2" t="s">
        <v>6</v>
      </c>
      <c r="B8" s="5"/>
      <c r="C8" s="5">
        <v>8468</v>
      </c>
      <c r="D8" s="17"/>
      <c r="E8" s="9"/>
    </row>
    <row r="9" spans="1:5" ht="15.75" customHeight="1">
      <c r="A9" s="1" t="s">
        <v>7</v>
      </c>
      <c r="B9" s="4"/>
      <c r="C9" s="4">
        <v>3930</v>
      </c>
      <c r="D9" s="18"/>
      <c r="E9" s="10"/>
    </row>
    <row r="10" spans="1:5" ht="15.75" customHeight="1">
      <c r="A10" s="2" t="s">
        <v>8</v>
      </c>
      <c r="B10" s="5"/>
      <c r="C10" s="5">
        <v>9405</v>
      </c>
      <c r="D10" s="17"/>
      <c r="E10" s="9"/>
    </row>
    <row r="11" spans="1:5" ht="15.75" customHeight="1">
      <c r="A11" s="1" t="s">
        <v>9</v>
      </c>
      <c r="B11" s="4"/>
      <c r="C11" s="4">
        <v>17626</v>
      </c>
      <c r="D11" s="18"/>
      <c r="E11" s="10"/>
    </row>
    <row r="12" spans="1:5" ht="15.75" customHeight="1">
      <c r="A12" s="2" t="s">
        <v>10</v>
      </c>
      <c r="B12" s="5"/>
      <c r="C12" s="5">
        <v>51504</v>
      </c>
      <c r="D12" s="17"/>
      <c r="E12" s="9"/>
    </row>
    <row r="13" spans="1:5" ht="15.75" customHeight="1">
      <c r="A13" s="1" t="s">
        <v>11</v>
      </c>
      <c r="B13" s="4"/>
      <c r="C13" s="4">
        <v>84389</v>
      </c>
      <c r="D13" s="18"/>
      <c r="E13" s="10"/>
    </row>
    <row r="14" spans="1:5" ht="15.75" customHeight="1">
      <c r="A14" s="2" t="s">
        <v>12</v>
      </c>
      <c r="B14" s="5"/>
      <c r="C14" s="5">
        <v>80917</v>
      </c>
      <c r="D14" s="17"/>
      <c r="E14" s="9"/>
    </row>
    <row r="15" spans="1:5" ht="15.75" customHeight="1">
      <c r="A15" s="3" t="s">
        <v>17</v>
      </c>
      <c r="B15" s="6">
        <f>SUM(B3:B14)</f>
        <v>71656</v>
      </c>
      <c r="C15" s="6">
        <f>SUM(C3:C14)</f>
        <v>504805</v>
      </c>
      <c r="D15" s="7"/>
      <c r="E15" s="8"/>
    </row>
    <row r="17" spans="1:5" ht="9.75" customHeight="1">
      <c r="A17" s="25" t="s">
        <v>16</v>
      </c>
      <c r="B17" s="25"/>
      <c r="C17" s="25"/>
      <c r="D17" s="25"/>
      <c r="E17" s="25"/>
    </row>
    <row r="18" spans="1:5" ht="9.75" customHeight="1">
      <c r="A18" s="24" t="s">
        <v>19</v>
      </c>
      <c r="B18" s="24"/>
      <c r="C18" s="24"/>
      <c r="D18" s="24"/>
      <c r="E18" s="24"/>
    </row>
    <row r="19" spans="1:5" ht="9.75" customHeight="1">
      <c r="A19" s="20" t="s">
        <v>18</v>
      </c>
      <c r="B19" s="20"/>
      <c r="C19" s="20"/>
      <c r="D19" s="20"/>
      <c r="E19" s="20"/>
    </row>
    <row r="20" spans="1:5" ht="9.75" customHeight="1">
      <c r="A20" s="15"/>
      <c r="B20" s="15"/>
      <c r="C20" s="15"/>
      <c r="D20" s="15"/>
      <c r="E20" s="15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7">
    <mergeCell ref="A19:E19"/>
    <mergeCell ref="A1:A2"/>
    <mergeCell ref="B1:B2"/>
    <mergeCell ref="C1:C2"/>
    <mergeCell ref="D1:E1"/>
    <mergeCell ref="A18:E18"/>
    <mergeCell ref="A17:E17"/>
  </mergeCells>
  <hyperlinks>
    <hyperlink ref="A18:E18" r:id="rId1" display="Fuente: Autoridad Portuaria de las Palmas "/>
  </hyperlinks>
  <printOptions/>
  <pageMargins left="0.79" right="0.79" top="0.98" bottom="0.98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cp:lastPrinted>2012-07-25T07:19:58Z</cp:lastPrinted>
  <dcterms:created xsi:type="dcterms:W3CDTF">2010-10-07T10:12:44Z</dcterms:created>
  <dcterms:modified xsi:type="dcterms:W3CDTF">2024-02-22T07:24:54Z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