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2" sheetId="1" r:id="rId1"/>
  </sheets>
  <definedNames>
    <definedName name="_xlnm.Print_Area" localSheetId="0">'Hoja2'!$A$1:$E$21</definedName>
  </definedNames>
  <calcPr fullCalcOnLoad="1"/>
</workbook>
</file>

<file path=xl/sharedStrings.xml><?xml version="1.0" encoding="utf-8"?>
<sst xmlns="http://schemas.openxmlformats.org/spreadsheetml/2006/main" count="21" uniqueCount="21">
  <si>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</si>
  <si>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</si>
  <si>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</si>
  <si>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</si>
  <si>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</si>
  <si>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</si>
  <si>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</si>
  <si>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</si>
  <si>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</si>
  <si>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</si>
  <si>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</si>
  <si>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</si>
  <si>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</si>
  <si>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</si>
  <si>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</si>
  <si>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</si>
  <si>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 FRONTUR-Canarias.</t>
  </si>
  <si>
    <t>Consultar metodología 2016 de FRONTUR.</t>
  </si>
  <si>
    <t>NOTA: Se incluye turistas principales y secundarios.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</si>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</sst>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14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wrapText="1"/>
    </xf>
    <xf numFmtId="3" fontId="6" fillId="0" borderId="15" xfId="0" applyNumberFormat="1" applyFont="1" applyBorder="1" applyAlignment="1">
      <alignment horizontal="right" vertical="center" indent="1"/>
    </xf>
    <xf numFmtId="3" fontId="6" fillId="8" borderId="16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3" fontId="6" fillId="16" borderId="16" xfId="0" applyNumberFormat="1" applyFont="1" applyFill="1" applyBorder="1" applyAlignment="1">
      <alignment horizontal="right" vertical="center" indent="1"/>
    </xf>
    <xf numFmtId="168" fontId="5" fillId="16" borderId="15" xfId="0" applyNumberFormat="1" applyFont="1" applyFill="1" applyBorder="1" applyAlignment="1">
      <alignment horizontal="right" vertical="center" wrapText="1" indent="1"/>
    </xf>
    <xf numFmtId="0" fontId="4" fillId="16" borderId="11" xfId="0" applyFont="1" applyFill="1" applyBorder="1" applyAlignment="1">
      <alignment vertical="center" wrapText="1"/>
    </xf>
    <xf numFmtId="9" fontId="5" fillId="16" borderId="15" xfId="55" applyFont="1" applyFill="1" applyBorder="1" applyAlignment="1">
      <alignment horizontal="right" vertical="center" wrapText="1" indent="1"/>
    </xf>
    <xf numFmtId="9" fontId="5" fillId="0" borderId="16" xfId="55" applyNumberFormat="1" applyFont="1" applyBorder="1" applyAlignment="1">
      <alignment horizontal="right" vertical="center" wrapText="1" indent="1"/>
    </xf>
    <xf numFmtId="9" fontId="5" fillId="0" borderId="10" xfId="55" applyNumberFormat="1" applyFont="1" applyBorder="1" applyAlignment="1">
      <alignment horizontal="right" vertical="center" wrapText="1" indent="1"/>
    </xf>
    <xf numFmtId="9" fontId="5" fillId="8" borderId="16" xfId="55" applyNumberFormat="1" applyFont="1" applyFill="1" applyBorder="1" applyAlignment="1">
      <alignment horizontal="right" vertical="center" wrapText="1" indent="1"/>
    </xf>
    <xf numFmtId="9" fontId="5" fillId="8" borderId="10" xfId="55" applyNumberFormat="1" applyFont="1" applyFill="1" applyBorder="1" applyAlignment="1">
      <alignment horizontal="right" vertical="center" wrapText="1" indent="1"/>
    </xf>
    <xf numFmtId="9" fontId="5" fillId="0" borderId="10" xfId="55" applyNumberFormat="1" applyFont="1" applyFill="1" applyBorder="1" applyAlignment="1">
      <alignment horizontal="right" vertical="center" wrapText="1" indent="1"/>
    </xf>
    <xf numFmtId="9" fontId="5" fillId="25" borderId="16" xfId="55" applyNumberFormat="1" applyFont="1" applyFill="1" applyBorder="1" applyAlignment="1">
      <alignment horizontal="right" vertical="center" wrapText="1" indent="1"/>
    </xf>
    <xf numFmtId="9" fontId="5" fillId="0" borderId="16" xfId="55" applyNumberFormat="1" applyFont="1" applyFill="1" applyBorder="1" applyAlignment="1">
      <alignment horizontal="right" vertical="center" wrapText="1" indent="1"/>
    </xf>
    <xf numFmtId="0" fontId="3" fillId="24" borderId="17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46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9" fontId="5" fillId="16" borderId="16" xfId="55" applyNumberFormat="1" applyFont="1" applyFill="1" applyBorder="1" applyAlignment="1">
      <alignment horizontal="right" vertical="center" wrapText="1" indent="1"/>
    </xf>
    <xf numFmtId="9" fontId="5" fillId="16" borderId="10" xfId="55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8.00390625" style="0" customWidth="1"/>
    <col min="2" max="6" width="14.7109375" style="0" customWidth="1"/>
  </cols>
  <sheetData>
    <row r="1" spans="1:5" ht="19.5" customHeight="1">
      <c r="A1" s="5"/>
      <c r="B1" s="6"/>
      <c r="C1" s="6"/>
      <c r="D1" s="25" t="s">
        <v>0</v>
      </c>
      <c r="E1" s="26"/>
    </row>
    <row r="2" spans="1:5" ht="19.5" customHeight="1">
      <c r="A2" s="7" t="s">
        <v>1</v>
      </c>
      <c r="B2" s="8">
        <v>2021</v>
      </c>
      <c r="C2" s="8">
        <v>2022</v>
      </c>
      <c r="D2" s="9" t="s">
        <v>2</v>
      </c>
      <c r="E2" s="24" t="s">
        <v>3</v>
      </c>
    </row>
    <row r="3" spans="1:5" ht="15" customHeight="1">
      <c r="A3" s="1" t="s">
        <v>4</v>
      </c>
      <c r="B3" s="10">
        <v>17528</v>
      </c>
      <c r="C3" s="10">
        <v>135642</v>
      </c>
      <c r="D3" s="17">
        <f>(C3-B15)/B15</f>
        <v>-0.2012742679142401</v>
      </c>
      <c r="E3" s="18">
        <f>(C3-B3)/B3</f>
        <v>6.738589685075308</v>
      </c>
    </row>
    <row r="4" spans="1:5" ht="15" customHeight="1">
      <c r="A4" s="2" t="s">
        <v>5</v>
      </c>
      <c r="B4" s="11">
        <v>11902</v>
      </c>
      <c r="C4" s="11">
        <v>203781</v>
      </c>
      <c r="D4" s="19">
        <f>(C4-C3)/C3</f>
        <v>0.5023444065997258</v>
      </c>
      <c r="E4" s="20">
        <f>(C4-B4)/B4</f>
        <v>16.121576205679716</v>
      </c>
    </row>
    <row r="5" spans="1:5" ht="15" customHeight="1">
      <c r="A5" s="15" t="s">
        <v>20</v>
      </c>
      <c r="B5" s="13">
        <f>SUM(B3:B4)</f>
        <v>29430</v>
      </c>
      <c r="C5" s="13">
        <f>SUM(C3:C4)</f>
        <v>339423</v>
      </c>
      <c r="D5" s="31"/>
      <c r="E5" s="32">
        <f>(C5-B5)/B5</f>
        <v>10.533231396534148</v>
      </c>
    </row>
    <row r="6" spans="1:5" ht="15" customHeight="1">
      <c r="A6" s="3" t="s">
        <v>6</v>
      </c>
      <c r="B6" s="12">
        <v>17476</v>
      </c>
      <c r="C6" s="12"/>
      <c r="D6" s="23"/>
      <c r="E6" s="21"/>
    </row>
    <row r="7" spans="1:5" ht="15" customHeight="1">
      <c r="A7" s="2" t="s">
        <v>7</v>
      </c>
      <c r="B7" s="11">
        <v>22187</v>
      </c>
      <c r="C7" s="11"/>
      <c r="D7" s="19"/>
      <c r="E7" s="20"/>
    </row>
    <row r="8" spans="1:5" ht="15" customHeight="1">
      <c r="A8" s="3" t="s">
        <v>8</v>
      </c>
      <c r="B8" s="12">
        <v>37081</v>
      </c>
      <c r="C8" s="12"/>
      <c r="D8" s="23"/>
      <c r="E8" s="21"/>
    </row>
    <row r="9" spans="1:5" ht="15" customHeight="1">
      <c r="A9" s="2" t="s">
        <v>9</v>
      </c>
      <c r="B9" s="11">
        <v>52728</v>
      </c>
      <c r="C9" s="11"/>
      <c r="D9" s="19"/>
      <c r="E9" s="20"/>
    </row>
    <row r="10" spans="1:5" ht="15" customHeight="1">
      <c r="A10" s="3" t="s">
        <v>10</v>
      </c>
      <c r="B10" s="12">
        <v>113436</v>
      </c>
      <c r="C10" s="12"/>
      <c r="D10" s="21"/>
      <c r="E10" s="17"/>
    </row>
    <row r="11" spans="1:5" ht="15" customHeight="1">
      <c r="A11" s="2" t="s">
        <v>11</v>
      </c>
      <c r="B11" s="11">
        <v>173983</v>
      </c>
      <c r="C11" s="11"/>
      <c r="D11" s="19"/>
      <c r="E11" s="20"/>
    </row>
    <row r="12" spans="1:5" ht="15" customHeight="1">
      <c r="A12" s="3" t="s">
        <v>12</v>
      </c>
      <c r="B12" s="12">
        <v>151983</v>
      </c>
      <c r="C12" s="12"/>
      <c r="D12" s="21"/>
      <c r="E12" s="17"/>
    </row>
    <row r="13" spans="1:5" ht="15" customHeight="1">
      <c r="A13" s="2" t="s">
        <v>13</v>
      </c>
      <c r="B13" s="11">
        <v>215646</v>
      </c>
      <c r="C13" s="11"/>
      <c r="D13" s="19"/>
      <c r="E13" s="22"/>
    </row>
    <row r="14" spans="1:5" ht="15" customHeight="1">
      <c r="A14" s="3" t="s">
        <v>14</v>
      </c>
      <c r="B14" s="12">
        <v>205010</v>
      </c>
      <c r="C14" s="12"/>
      <c r="D14" s="21"/>
      <c r="E14" s="17"/>
    </row>
    <row r="15" spans="1:5" ht="15" customHeight="1">
      <c r="A15" s="2" t="s">
        <v>15</v>
      </c>
      <c r="B15" s="11">
        <v>169823</v>
      </c>
      <c r="C15" s="11"/>
      <c r="D15" s="19"/>
      <c r="E15" s="22"/>
    </row>
    <row r="16" spans="1:5" ht="15" customHeight="1">
      <c r="A16" s="15" t="s">
        <v>19</v>
      </c>
      <c r="B16" s="13">
        <v>1188783</v>
      </c>
      <c r="C16" s="13"/>
      <c r="D16" s="14"/>
      <c r="E16" s="16"/>
    </row>
    <row r="17" spans="1:5" ht="12.75">
      <c r="A17" s="4"/>
      <c r="B17" s="4"/>
      <c r="C17" s="4"/>
      <c r="D17" s="4"/>
      <c r="E17" s="4"/>
    </row>
    <row r="18" spans="1:5" ht="15" customHeight="1">
      <c r="A18" s="28" t="s">
        <v>18</v>
      </c>
      <c r="B18" s="28"/>
      <c r="C18" s="28"/>
      <c r="D18" s="28"/>
      <c r="E18" s="28"/>
    </row>
    <row r="19" spans="1:5" ht="12.75">
      <c r="A19" s="27" t="s">
        <v>16</v>
      </c>
      <c r="B19" s="27"/>
      <c r="C19" s="27"/>
      <c r="D19" s="27"/>
      <c r="E19" s="27"/>
    </row>
    <row r="20" spans="1:5" ht="12.75">
      <c r="A20" s="29" t="s">
        <v>17</v>
      </c>
      <c r="B20" s="29"/>
      <c r="C20" s="29"/>
      <c r="D20" s="29"/>
      <c r="E20" s="30"/>
    </row>
  </sheetData>
  <sheetProtection/>
  <mergeCells count="4">
    <mergeCell ref="D1:E1"/>
    <mergeCell ref="A19:E19"/>
    <mergeCell ref="A18:E18"/>
    <mergeCell ref="A20:E20"/>
  </mergeCells>
  <hyperlinks>
    <hyperlink ref="A20:D20" r:id="rId1" display="Consultar metodología 2016 de FRONTUR."/>
  </hyperlinks>
  <printOptions/>
  <pageMargins left="0.79" right="0.79" top="0.98" bottom="0.98" header="0" footer="0"/>
  <pageSetup horizontalDpi="300" verticalDpi="300" orientation="portrait" paperSize="9" r:id="rId2"/>
  <ignoredErrors>
    <ignoredError sqref="B5:C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2011-03-14T08:38:47Z</dcterms:created>
  <dcterms:modified xsi:type="dcterms:W3CDTF">2022-04-11T11:28:10Z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