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gil\Desktop\"/>
    </mc:Choice>
  </mc:AlternateContent>
  <bookViews>
    <workbookView xWindow="0" yWindow="0" windowWidth="21600" windowHeight="97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B17" i="1"/>
  <c r="C10" i="1"/>
  <c r="D10" i="1"/>
  <c r="E10" i="1"/>
  <c r="F10" i="1"/>
  <c r="G10" i="1"/>
  <c r="H10" i="1"/>
  <c r="I10" i="1"/>
  <c r="B10" i="1"/>
  <c r="I18" i="1" l="1"/>
  <c r="H18" i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<sst xmlns="http://schemas.openxmlformats.org/spreadsheetml/2006/main" count="28" uniqueCount="28">
  <si>
    <t>CULTIVOS</t>
  </si>
  <si>
    <t>LANZAROTE</t>
  </si>
  <si>
    <t>Arrecife</t>
  </si>
  <si>
    <t>Haría</t>
  </si>
  <si>
    <t>San Bartolomé</t>
  </si>
  <si>
    <t>Teguise</t>
  </si>
  <si>
    <t>Tías</t>
  </si>
  <si>
    <t>Tinajo</t>
  </si>
  <si>
    <t>Yaiza</t>
  </si>
  <si>
    <t>HERBÁCEOS</t>
  </si>
  <si>
    <t>Cereales</t>
  </si>
  <si>
    <t>Leguminosas grano</t>
  </si>
  <si>
    <t>Tubérculos</t>
  </si>
  <si>
    <t>Cultivos industriales</t>
  </si>
  <si>
    <t>Forrajeros</t>
  </si>
  <si>
    <t>Hortalizas</t>
  </si>
  <si>
    <t>Total Herbáceos (ha)</t>
  </si>
  <si>
    <t>LEÑOSOS</t>
  </si>
  <si>
    <t>Cítricos</t>
  </si>
  <si>
    <t>Frutales</t>
  </si>
  <si>
    <t>Viñedo</t>
  </si>
  <si>
    <t>Olivar y otros</t>
  </si>
  <si>
    <t>Vivero</t>
  </si>
  <si>
    <t>Total Leñosos (ha)</t>
  </si>
  <si>
    <t>TOTAL CULTIVO (ha)</t>
  </si>
  <si>
    <t>FUENTE: Consejería de Agricultura, Ganadería y Pesca. Gobierno de Canarias.</t>
  </si>
  <si>
    <t>ELABORACIÓN: Centro de Datos. Cabildo de Lanzarote</t>
  </si>
  <si>
    <t>Plantas ornamentales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</si>
</sst>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8"/>
      <color indexed="63"/>
      <name val="Verdana"/>
      <family val="2"/>
    </font>
    <font>
      <b/>
      <sz val="7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/>
    </xf>
    <xf numFmtId="164" fontId="3" fillId="3" borderId="7" xfId="0" applyNumberFormat="1" applyFont="1" applyFill="1" applyBorder="1" applyAlignment="1">
      <alignment horizontal="right" vertical="center" indent="1"/>
    </xf>
    <xf numFmtId="165" fontId="5" fillId="3" borderId="7" xfId="0" applyNumberFormat="1" applyFont="1" applyFill="1" applyBorder="1" applyAlignment="1">
      <alignment horizontal="right" vertical="center" indent="1"/>
    </xf>
    <xf numFmtId="164" fontId="5" fillId="3" borderId="7" xfId="0" applyNumberFormat="1" applyFont="1" applyFill="1" applyBorder="1" applyAlignment="1">
      <alignment horizontal="right" vertical="center" indent="1"/>
    </xf>
    <xf numFmtId="164" fontId="6" fillId="3" borderId="7" xfId="0" applyNumberFormat="1" applyFont="1" applyFill="1" applyBorder="1" applyAlignment="1">
      <alignment horizontal="right" vertical="center" indent="1"/>
    </xf>
    <xf numFmtId="164" fontId="7" fillId="3" borderId="7" xfId="0" applyNumberFormat="1" applyFont="1" applyFill="1" applyBorder="1" applyAlignment="1">
      <alignment horizontal="right" vertical="center" indent="1"/>
    </xf>
    <xf numFmtId="0" fontId="4" fillId="0" borderId="6" xfId="0" applyFont="1" applyBorder="1" applyAlignment="1">
      <alignment vertical="center"/>
    </xf>
    <xf numFmtId="164" fontId="3" fillId="0" borderId="7" xfId="0" applyNumberFormat="1" applyFont="1" applyFill="1" applyBorder="1" applyAlignment="1">
      <alignment horizontal="right" vertical="center" indent="1"/>
    </xf>
    <xf numFmtId="165" fontId="5" fillId="0" borderId="7" xfId="0" applyNumberFormat="1" applyFont="1" applyFill="1" applyBorder="1" applyAlignment="1">
      <alignment horizontal="right" vertical="center" indent="1"/>
    </xf>
    <xf numFmtId="164" fontId="5" fillId="0" borderId="7" xfId="0" applyNumberFormat="1" applyFont="1" applyFill="1" applyBorder="1" applyAlignment="1">
      <alignment horizontal="right" vertical="center" indent="1"/>
    </xf>
    <xf numFmtId="164" fontId="6" fillId="0" borderId="7" xfId="0" applyNumberFormat="1" applyFont="1" applyFill="1" applyBorder="1" applyAlignment="1">
      <alignment horizontal="right" vertical="center" indent="1"/>
    </xf>
    <xf numFmtId="164" fontId="7" fillId="0" borderId="7" xfId="0" applyNumberFormat="1" applyFont="1" applyFill="1" applyBorder="1" applyAlignment="1">
      <alignment horizontal="right" vertical="center" indent="1"/>
    </xf>
    <xf numFmtId="0" fontId="8" fillId="0" borderId="6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 indent="1"/>
    </xf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right" vertical="center" indent="1"/>
    </xf>
    <xf numFmtId="0" fontId="2" fillId="2" borderId="6" xfId="0" applyFont="1" applyFill="1" applyBorder="1" applyAlignment="1">
      <alignment vertical="center"/>
    </xf>
    <xf numFmtId="164" fontId="1" fillId="2" borderId="7" xfId="0" applyNumberFormat="1" applyFont="1" applyFill="1" applyBorder="1" applyAlignment="1">
      <alignment horizontal="right" vertical="center" indent="1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Normal="100" workbookViewId="0">
      <selection sqref="A1:XFD1048576"/>
    </sheetView>
  </sheetViews>
  <sheetFormatPr baseColWidth="10" defaultRowHeight="15" x14ac:dyDescent="0.25"/>
  <cols>
    <col min="1" max="1" width="18.7109375" customWidth="1"/>
    <col min="2" max="2" width="11.7109375" customWidth="1"/>
    <col min="3" max="3" width="9.7109375" customWidth="1"/>
    <col min="4" max="4" width="8.7109375" customWidth="1"/>
    <col min="5" max="6" width="9.7109375" customWidth="1"/>
    <col min="7" max="9" width="8.7109375" customWidth="1"/>
  </cols>
  <sheetData>
    <row r="1" spans="1:9" ht="26.25" customHeight="1" x14ac:dyDescent="0.25">
      <c r="A1" s="1" t="s">
        <v>0</v>
      </c>
      <c r="B1" s="2" t="s">
        <v>1</v>
      </c>
      <c r="C1" s="28" t="s">
        <v>2</v>
      </c>
      <c r="D1" s="2" t="s">
        <v>3</v>
      </c>
      <c r="E1" s="3" t="s">
        <v>4</v>
      </c>
      <c r="F1" s="2" t="s">
        <v>5</v>
      </c>
      <c r="G1" s="3" t="s">
        <v>6</v>
      </c>
      <c r="H1" s="2" t="s">
        <v>7</v>
      </c>
      <c r="I1" s="2" t="s">
        <v>8</v>
      </c>
    </row>
    <row r="2" spans="1:9" x14ac:dyDescent="0.25">
      <c r="A2" s="29" t="s">
        <v>9</v>
      </c>
      <c r="B2" s="30"/>
      <c r="C2" s="30"/>
      <c r="D2" s="30"/>
      <c r="E2" s="30"/>
      <c r="F2" s="30"/>
      <c r="G2" s="30"/>
      <c r="H2" s="30"/>
      <c r="I2" s="31"/>
    </row>
    <row r="3" spans="1:9" x14ac:dyDescent="0.25">
      <c r="A3" s="4" t="s">
        <v>10</v>
      </c>
      <c r="B3" s="5">
        <v>167.2</v>
      </c>
      <c r="C3" s="6">
        <v>1</v>
      </c>
      <c r="D3" s="7">
        <v>19</v>
      </c>
      <c r="E3" s="7">
        <v>13</v>
      </c>
      <c r="F3" s="7">
        <v>33</v>
      </c>
      <c r="G3" s="7">
        <v>25</v>
      </c>
      <c r="H3" s="8">
        <v>25</v>
      </c>
      <c r="I3" s="9">
        <v>51.2</v>
      </c>
    </row>
    <row r="4" spans="1:9" x14ac:dyDescent="0.25">
      <c r="A4" s="10" t="s">
        <v>11</v>
      </c>
      <c r="B4" s="11">
        <v>97.5</v>
      </c>
      <c r="C4" s="12">
        <v>0</v>
      </c>
      <c r="D4" s="13">
        <v>21.5</v>
      </c>
      <c r="E4" s="13">
        <v>9</v>
      </c>
      <c r="F4" s="13">
        <v>30</v>
      </c>
      <c r="G4" s="13">
        <v>15</v>
      </c>
      <c r="H4" s="14">
        <v>15</v>
      </c>
      <c r="I4" s="15">
        <v>7</v>
      </c>
    </row>
    <row r="5" spans="1:9" x14ac:dyDescent="0.25">
      <c r="A5" s="4" t="s">
        <v>12</v>
      </c>
      <c r="B5" s="5">
        <v>399.9</v>
      </c>
      <c r="C5" s="6">
        <v>3.2</v>
      </c>
      <c r="D5" s="7">
        <v>67.3</v>
      </c>
      <c r="E5" s="7">
        <v>76.599999999999994</v>
      </c>
      <c r="F5" s="7">
        <v>179.9</v>
      </c>
      <c r="G5" s="7">
        <v>22.6</v>
      </c>
      <c r="H5" s="8">
        <v>35.4</v>
      </c>
      <c r="I5" s="9">
        <v>14.9</v>
      </c>
    </row>
    <row r="6" spans="1:9" x14ac:dyDescent="0.25">
      <c r="A6" s="10" t="s">
        <v>13</v>
      </c>
      <c r="B6" s="11">
        <v>224.3</v>
      </c>
      <c r="C6" s="12">
        <v>3.8</v>
      </c>
      <c r="D6" s="13">
        <v>95.1</v>
      </c>
      <c r="E6" s="13">
        <v>2.6</v>
      </c>
      <c r="F6" s="13">
        <v>118.8</v>
      </c>
      <c r="G6" s="13">
        <v>1.3</v>
      </c>
      <c r="H6" s="14">
        <v>1.8</v>
      </c>
      <c r="I6" s="15">
        <v>0.9</v>
      </c>
    </row>
    <row r="7" spans="1:9" x14ac:dyDescent="0.25">
      <c r="A7" s="4" t="s">
        <v>27</v>
      </c>
      <c r="B7" s="5">
        <v>2.2000000000000002</v>
      </c>
      <c r="C7" s="6">
        <v>0.5</v>
      </c>
      <c r="D7" s="7">
        <v>0.9</v>
      </c>
      <c r="E7" s="7">
        <v>0.3</v>
      </c>
      <c r="F7" s="7">
        <v>0</v>
      </c>
      <c r="G7" s="7">
        <v>0.5</v>
      </c>
      <c r="H7" s="8">
        <v>0</v>
      </c>
      <c r="I7" s="9">
        <v>0</v>
      </c>
    </row>
    <row r="8" spans="1:9" x14ac:dyDescent="0.25">
      <c r="A8" s="10" t="s">
        <v>14</v>
      </c>
      <c r="B8" s="11">
        <v>273.89999999999998</v>
      </c>
      <c r="C8" s="12">
        <v>3</v>
      </c>
      <c r="D8" s="13">
        <v>38</v>
      </c>
      <c r="E8" s="13">
        <v>9.9</v>
      </c>
      <c r="F8" s="13">
        <v>135</v>
      </c>
      <c r="G8" s="13">
        <v>19.5</v>
      </c>
      <c r="H8" s="14">
        <v>19.5</v>
      </c>
      <c r="I8" s="15">
        <v>49</v>
      </c>
    </row>
    <row r="9" spans="1:9" x14ac:dyDescent="0.25">
      <c r="A9" s="4" t="s">
        <v>15</v>
      </c>
      <c r="B9" s="5">
        <v>491.2</v>
      </c>
      <c r="C9" s="6">
        <v>19.5</v>
      </c>
      <c r="D9" s="7">
        <v>90</v>
      </c>
      <c r="E9" s="7">
        <v>70.400000000000006</v>
      </c>
      <c r="F9" s="7">
        <v>130</v>
      </c>
      <c r="G9" s="7">
        <v>56.2</v>
      </c>
      <c r="H9" s="8">
        <v>90.1</v>
      </c>
      <c r="I9" s="9">
        <v>35</v>
      </c>
    </row>
    <row r="10" spans="1:9" x14ac:dyDescent="0.25">
      <c r="A10" s="16" t="s">
        <v>16</v>
      </c>
      <c r="B10" s="11">
        <f>SUM(B3:B9)</f>
        <v>1656.2</v>
      </c>
      <c r="C10" s="11">
        <f t="shared" ref="C10:I10" si="0">SUM(C3:C9)</f>
        <v>31</v>
      </c>
      <c r="D10" s="11">
        <f t="shared" si="0"/>
        <v>331.79999999999995</v>
      </c>
      <c r="E10" s="11">
        <f t="shared" si="0"/>
        <v>181.8</v>
      </c>
      <c r="F10" s="11">
        <f t="shared" si="0"/>
        <v>626.70000000000005</v>
      </c>
      <c r="G10" s="11">
        <f t="shared" si="0"/>
        <v>140.10000000000002</v>
      </c>
      <c r="H10" s="11">
        <f t="shared" si="0"/>
        <v>186.8</v>
      </c>
      <c r="I10" s="11">
        <f t="shared" si="0"/>
        <v>158</v>
      </c>
    </row>
    <row r="11" spans="1:9" x14ac:dyDescent="0.25">
      <c r="A11" s="32" t="s">
        <v>17</v>
      </c>
      <c r="B11" s="33"/>
      <c r="C11" s="33"/>
      <c r="D11" s="33"/>
      <c r="E11" s="33"/>
      <c r="F11" s="33"/>
      <c r="G11" s="33"/>
      <c r="H11" s="33"/>
      <c r="I11" s="34"/>
    </row>
    <row r="12" spans="1:9" x14ac:dyDescent="0.25">
      <c r="A12" s="17" t="s">
        <v>18</v>
      </c>
      <c r="B12" s="18">
        <v>7.4</v>
      </c>
      <c r="C12" s="18">
        <v>0.1</v>
      </c>
      <c r="D12" s="18">
        <v>0.6</v>
      </c>
      <c r="E12" s="18">
        <v>0.5</v>
      </c>
      <c r="F12" s="18">
        <v>2.2999999999999998</v>
      </c>
      <c r="G12" s="18">
        <v>1.2</v>
      </c>
      <c r="H12" s="18">
        <v>1.5</v>
      </c>
      <c r="I12" s="18">
        <v>1.2</v>
      </c>
    </row>
    <row r="13" spans="1:9" x14ac:dyDescent="0.25">
      <c r="A13" s="19" t="s">
        <v>19</v>
      </c>
      <c r="B13" s="20">
        <v>29.9</v>
      </c>
      <c r="C13" s="20">
        <v>0.8</v>
      </c>
      <c r="D13" s="20">
        <v>4</v>
      </c>
      <c r="E13" s="20">
        <v>4.0999999999999996</v>
      </c>
      <c r="F13" s="20">
        <v>8.1</v>
      </c>
      <c r="G13" s="20">
        <v>3.1</v>
      </c>
      <c r="H13" s="20">
        <v>5.9</v>
      </c>
      <c r="I13" s="20">
        <v>3.9</v>
      </c>
    </row>
    <row r="14" spans="1:9" x14ac:dyDescent="0.25">
      <c r="A14" s="21" t="s">
        <v>20</v>
      </c>
      <c r="B14" s="22">
        <v>1617.1</v>
      </c>
      <c r="C14" s="18">
        <v>1</v>
      </c>
      <c r="D14" s="18">
        <v>105.6</v>
      </c>
      <c r="E14" s="18">
        <v>247.3</v>
      </c>
      <c r="F14" s="18">
        <v>106.7</v>
      </c>
      <c r="G14" s="18">
        <v>343</v>
      </c>
      <c r="H14" s="18">
        <v>363</v>
      </c>
      <c r="I14" s="18">
        <v>450.5</v>
      </c>
    </row>
    <row r="15" spans="1:9" x14ac:dyDescent="0.25">
      <c r="A15" s="19" t="s">
        <v>21</v>
      </c>
      <c r="B15" s="20">
        <v>67.2</v>
      </c>
      <c r="C15" s="20">
        <v>0.6</v>
      </c>
      <c r="D15" s="20">
        <v>0.5</v>
      </c>
      <c r="E15" s="20">
        <v>2.6</v>
      </c>
      <c r="F15" s="20">
        <v>54</v>
      </c>
      <c r="G15" s="20">
        <v>3.3</v>
      </c>
      <c r="H15" s="20">
        <v>4.7</v>
      </c>
      <c r="I15" s="20">
        <v>1.5</v>
      </c>
    </row>
    <row r="16" spans="1:9" x14ac:dyDescent="0.25">
      <c r="A16" s="23" t="s">
        <v>22</v>
      </c>
      <c r="B16" s="18">
        <v>1</v>
      </c>
      <c r="C16" s="18">
        <v>0</v>
      </c>
      <c r="D16" s="18">
        <v>0</v>
      </c>
      <c r="E16" s="18">
        <v>0</v>
      </c>
      <c r="F16" s="18">
        <v>0</v>
      </c>
      <c r="G16" s="18">
        <v>1</v>
      </c>
      <c r="H16" s="18">
        <v>0</v>
      </c>
      <c r="I16" s="18">
        <v>0</v>
      </c>
    </row>
    <row r="17" spans="1:9" x14ac:dyDescent="0.25">
      <c r="A17" s="24" t="s">
        <v>23</v>
      </c>
      <c r="B17" s="25">
        <f>SUM(B12:B16)</f>
        <v>1722.6</v>
      </c>
      <c r="C17" s="25">
        <f t="shared" ref="C17:I17" si="1">SUM(C12:C16)</f>
        <v>2.5</v>
      </c>
      <c r="D17" s="25">
        <f t="shared" si="1"/>
        <v>110.69999999999999</v>
      </c>
      <c r="E17" s="25">
        <f t="shared" si="1"/>
        <v>254.5</v>
      </c>
      <c r="F17" s="25">
        <f t="shared" si="1"/>
        <v>171.1</v>
      </c>
      <c r="G17" s="25">
        <f t="shared" si="1"/>
        <v>351.6</v>
      </c>
      <c r="H17" s="25">
        <f t="shared" si="1"/>
        <v>375.09999999999997</v>
      </c>
      <c r="I17" s="25">
        <f t="shared" si="1"/>
        <v>457.1</v>
      </c>
    </row>
    <row r="18" spans="1:9" x14ac:dyDescent="0.25">
      <c r="A18" s="26" t="s">
        <v>24</v>
      </c>
      <c r="B18" s="27">
        <f>B10+B17</f>
        <v>3378.8</v>
      </c>
      <c r="C18" s="27">
        <f t="shared" ref="C18:I18" si="2">C10+C17</f>
        <v>33.5</v>
      </c>
      <c r="D18" s="27">
        <f t="shared" si="2"/>
        <v>442.49999999999994</v>
      </c>
      <c r="E18" s="27">
        <f t="shared" si="2"/>
        <v>436.3</v>
      </c>
      <c r="F18" s="27">
        <f t="shared" si="2"/>
        <v>797.80000000000007</v>
      </c>
      <c r="G18" s="27">
        <f t="shared" si="2"/>
        <v>491.70000000000005</v>
      </c>
      <c r="H18" s="27">
        <f t="shared" si="2"/>
        <v>561.9</v>
      </c>
      <c r="I18" s="27">
        <f t="shared" si="2"/>
        <v>615.1</v>
      </c>
    </row>
    <row r="20" spans="1:9" x14ac:dyDescent="0.25">
      <c r="A20" s="35" t="s">
        <v>25</v>
      </c>
      <c r="B20" s="35"/>
      <c r="C20" s="35"/>
      <c r="D20" s="35"/>
      <c r="E20" s="35"/>
      <c r="F20" s="35"/>
      <c r="G20" s="35"/>
      <c r="H20" s="35"/>
      <c r="I20" s="35"/>
    </row>
    <row r="21" spans="1:9" x14ac:dyDescent="0.25">
      <c r="A21" s="35" t="s">
        <v>26</v>
      </c>
      <c r="B21" s="35"/>
      <c r="C21" s="35"/>
      <c r="D21" s="35"/>
      <c r="E21" s="35"/>
      <c r="F21" s="35"/>
      <c r="G21" s="35"/>
      <c r="H21" s="35"/>
      <c r="I21" s="35"/>
    </row>
  </sheetData>
  <mergeCells count="4">
    <mergeCell ref="A2:I2"/>
    <mergeCell ref="A11:I11"/>
    <mergeCell ref="A20:I20"/>
    <mergeCell ref="A21:I21"/>
  </mergeCells>
  <pageMargins left="0.7" right="0.7" top="0.75" bottom="0.75" header="0.3" footer="0.3"/>
  <pageSetup paperSize="9" scale="93" orientation="portrait" horizontalDpi="300" verticalDpi="300" r:id="rId1"/>
  <webPublishItems count="1">
    <webPublishItem id="24429" divId="Cultivo tpo municipio_24429" sourceType="sheet" destinationFile="C:\Users\raquelgil\Desktop\Tipo de cultivo municipio 202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raquelgil</cp:lastModifiedBy>
  <dcterms:created xsi:type="dcterms:W3CDTF">2021-03-26T09:34:25Z</dcterms:created>
  <dcterms:modified xsi:type="dcterms:W3CDTF">2021-09-10T10:34:08Z</dcterms:modified>
</cp:coreProperties>
</file>