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<sst xmlns="http://schemas.openxmlformats.org/spreadsheetml/2006/main" count="22" uniqueCount="19">
  <si>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CONCEPTO</t>
  </si>
  <si>
    <t>Metros cúbicos *</t>
  </si>
  <si>
    <t>Lanzarote III</t>
  </si>
  <si>
    <t>Lanzarote IV</t>
  </si>
  <si>
    <t>Lanzarote V</t>
  </si>
  <si>
    <t>%</t>
  </si>
  <si>
    <t>Janubio</t>
  </si>
  <si>
    <t>Consumo energético en plantas (Gw)</t>
  </si>
  <si>
    <t>TOTAL</t>
  </si>
  <si>
    <t>Contadores</t>
  </si>
  <si>
    <t>Venta directa cubas</t>
  </si>
  <si>
    <t>Facturación</t>
  </si>
  <si>
    <t>Nº DE ABONADOS</t>
  </si>
  <si>
    <t>FUENTE: Canal Gestión Lanzarote. Consorcio de Agua de Lanzarote.</t>
  </si>
  <si>
    <t>PRODUCCIÓN AGUA POTABLE</t>
  </si>
  <si>
    <t>CONSUMO AGUA POTABLE</t>
  </si>
  <si>
    <t>PRODUCCIÓN AGUA REUTILIZADA</t>
  </si>
  <si>
    <t>Agua reutilizada</t>
  </si>
  <si>
    <t>CONSUMO AGUA REUTILIZADA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</si>
</sst>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left" vertical="center" wrapText="1" indent="1"/>
    </xf>
    <xf numFmtId="3" fontId="22" fillId="8" borderId="10" xfId="0" applyNumberFormat="1" applyFont="1" applyFill="1" applyBorder="1" applyAlignment="1">
      <alignment horizontal="right" vertical="center" wrapText="1" indent="1"/>
    </xf>
    <xf numFmtId="164" fontId="22" fillId="8" borderId="10" xfId="0" applyNumberFormat="1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3" fontId="22" fillId="0" borderId="10" xfId="0" applyNumberFormat="1" applyFont="1" applyBorder="1" applyAlignment="1">
      <alignment horizontal="right" vertical="center" wrapText="1" indent="1"/>
    </xf>
    <xf numFmtId="0" fontId="21" fillId="8" borderId="12" xfId="0" applyFont="1" applyFill="1" applyBorder="1" applyAlignment="1">
      <alignment horizontal="left" vertical="center" wrapText="1"/>
    </xf>
    <xf numFmtId="3" fontId="21" fillId="8" borderId="10" xfId="0" applyNumberFormat="1" applyFont="1" applyFill="1" applyBorder="1" applyAlignment="1">
      <alignment horizontal="right" vertical="center" wrapText="1" indent="1"/>
    </xf>
    <xf numFmtId="0" fontId="22" fillId="8" borderId="13" xfId="0" applyFont="1" applyFill="1" applyBorder="1" applyAlignment="1">
      <alignment horizontal="left" vertical="center" wrapText="1" indent="1"/>
    </xf>
    <xf numFmtId="3" fontId="22" fillId="8" borderId="13" xfId="0" applyNumberFormat="1" applyFont="1" applyFill="1" applyBorder="1" applyAlignment="1">
      <alignment horizontal="righ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1"/>
    </xf>
    <xf numFmtId="0" fontId="21" fillId="8" borderId="10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vertical="center" wrapText="1"/>
    </xf>
    <xf numFmtId="41" fontId="21" fillId="16" borderId="10" xfId="49" applyNumberFormat="1" applyFont="1" applyFill="1" applyBorder="1" applyAlignment="1">
      <alignment vertical="center" wrapText="1"/>
    </xf>
    <xf numFmtId="3" fontId="21" fillId="8" borderId="14" xfId="0" applyNumberFormat="1" applyFont="1" applyFill="1" applyBorder="1" applyAlignment="1">
      <alignment horizontal="right" vertical="center" wrapText="1" indent="1"/>
    </xf>
    <xf numFmtId="0" fontId="21" fillId="0" borderId="10" xfId="0" applyFont="1" applyFill="1" applyBorder="1" applyAlignment="1">
      <alignment horizontal="left" vertical="center" wrapText="1"/>
    </xf>
    <xf numFmtId="3" fontId="22" fillId="8" borderId="14" xfId="0" applyNumberFormat="1" applyFont="1" applyFill="1" applyBorder="1" applyAlignment="1">
      <alignment horizontal="right" vertical="center" wrapText="1" indent="1"/>
    </xf>
    <xf numFmtId="0" fontId="22" fillId="0" borderId="12" xfId="0" applyFont="1" applyFill="1" applyBorder="1" applyAlignment="1">
      <alignment horizontal="left" vertical="center" wrapText="1" indent="1"/>
    </xf>
    <xf numFmtId="3" fontId="22" fillId="0" borderId="14" xfId="0" applyNumberFormat="1" applyFont="1" applyFill="1" applyBorder="1" applyAlignment="1">
      <alignment horizontal="right" vertical="center" wrapText="1" indent="1"/>
    </xf>
    <xf numFmtId="0" fontId="21" fillId="8" borderId="12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2" fillId="0" borderId="10" xfId="0" applyNumberFormat="1" applyFont="1" applyBorder="1" applyAlignment="1">
      <alignment horizontal="right" vertical="center" wrapText="1" indent="1"/>
    </xf>
    <xf numFmtId="164" fontId="21" fillId="8" borderId="10" xfId="0" applyNumberFormat="1" applyFont="1" applyFill="1" applyBorder="1" applyAlignment="1">
      <alignment horizontal="right" vertical="center" wrapText="1" inden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5" fontId="21" fillId="8" borderId="10" xfId="0" applyNumberFormat="1" applyFont="1" applyFill="1" applyBorder="1" applyAlignment="1">
      <alignment horizontal="right" vertical="center" wrapText="1" indent="1"/>
    </xf>
    <xf numFmtId="165" fontId="21" fillId="0" borderId="10" xfId="0" applyNumberFormat="1" applyFont="1" applyFill="1" applyBorder="1" applyAlignment="1">
      <alignment horizontal="right" vertical="center" wrapText="1" inden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0" xfId="55" applyFont="1" applyAlignment="1">
      <alignment/>
    </xf>
    <xf numFmtId="9" fontId="21" fillId="8" borderId="10" xfId="55" applyFont="1" applyFill="1" applyBorder="1" applyAlignment="1">
      <alignment horizontal="right" vertical="center" wrapText="1" indent="1"/>
    </xf>
    <xf numFmtId="175" fontId="22" fillId="8" borderId="10" xfId="55" applyNumberFormat="1" applyFont="1" applyFill="1" applyBorder="1" applyAlignment="1">
      <alignment horizontal="right" vertical="center" wrapText="1" indent="1"/>
    </xf>
    <xf numFmtId="175" fontId="22" fillId="0" borderId="10" xfId="55" applyNumberFormat="1" applyFont="1" applyBorder="1" applyAlignment="1">
      <alignment horizontal="right" vertical="center" wrapText="1" indent="1"/>
    </xf>
    <xf numFmtId="175" fontId="22" fillId="0" borderId="10" xfId="55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0" customWidth="1"/>
    <col min="2" max="2" width="15.7109375" style="0" customWidth="1"/>
    <col min="3" max="3" width="12.57421875" style="0" customWidth="1"/>
  </cols>
  <sheetData>
    <row r="1" spans="1:4" ht="42">
      <c r="A1" s="1" t="s">
        <v>0</v>
      </c>
      <c r="B1" s="2" t="s">
        <v>1</v>
      </c>
      <c r="C1" s="2" t="s">
        <v>5</v>
      </c>
      <c r="D1" s="2" t="s">
        <v>7</v>
      </c>
    </row>
    <row r="2" spans="1:4" ht="15" customHeight="1">
      <c r="A2" s="33" t="s">
        <v>14</v>
      </c>
      <c r="B2" s="34"/>
      <c r="C2" s="34"/>
      <c r="D2" s="35"/>
    </row>
    <row r="3" spans="1:6" ht="15" customHeight="1">
      <c r="A3" s="3" t="s">
        <v>2</v>
      </c>
      <c r="B3" s="4">
        <v>7290847</v>
      </c>
      <c r="C3" s="41">
        <f>B3/B7</f>
        <v>0.26851398787989855</v>
      </c>
      <c r="D3" s="5"/>
      <c r="F3" s="39"/>
    </row>
    <row r="4" spans="1:4" ht="15" customHeight="1">
      <c r="A4" s="6" t="s">
        <v>3</v>
      </c>
      <c r="B4" s="7">
        <v>10417644</v>
      </c>
      <c r="C4" s="42">
        <f>B4/B7</f>
        <v>0.3836705302899784</v>
      </c>
      <c r="D4" s="25"/>
    </row>
    <row r="5" spans="1:4" ht="15" customHeight="1">
      <c r="A5" s="3" t="s">
        <v>4</v>
      </c>
      <c r="B5" s="4">
        <v>5178287</v>
      </c>
      <c r="C5" s="41">
        <f>B5/B7</f>
        <v>0.19071069421106165</v>
      </c>
      <c r="D5" s="5"/>
    </row>
    <row r="6" spans="1:4" ht="15" customHeight="1">
      <c r="A6" s="6" t="s">
        <v>6</v>
      </c>
      <c r="B6" s="7">
        <v>4265800</v>
      </c>
      <c r="C6" s="42">
        <f>B6/B7</f>
        <v>0.15710478761906144</v>
      </c>
      <c r="D6" s="25"/>
    </row>
    <row r="7" spans="1:4" ht="15" customHeight="1">
      <c r="A7" s="8" t="s">
        <v>8</v>
      </c>
      <c r="B7" s="9">
        <f>SUM(B3:B6)</f>
        <v>27152578</v>
      </c>
      <c r="C7" s="40">
        <v>1</v>
      </c>
      <c r="D7" s="26"/>
    </row>
    <row r="8" spans="1:4" ht="15" customHeight="1">
      <c r="A8" s="33" t="s">
        <v>15</v>
      </c>
      <c r="B8" s="34"/>
      <c r="C8" s="34"/>
      <c r="D8" s="35"/>
    </row>
    <row r="9" spans="1:4" ht="15" customHeight="1">
      <c r="A9" s="10" t="s">
        <v>9</v>
      </c>
      <c r="B9" s="11">
        <v>10405183</v>
      </c>
      <c r="C9" s="29"/>
      <c r="D9" s="9"/>
    </row>
    <row r="10" spans="1:4" ht="15" customHeight="1">
      <c r="A10" s="12" t="s">
        <v>10</v>
      </c>
      <c r="B10" s="7">
        <v>80714</v>
      </c>
      <c r="C10" s="30"/>
      <c r="D10" s="13"/>
    </row>
    <row r="11" spans="1:7" ht="15" customHeight="1">
      <c r="A11" s="14" t="s">
        <v>8</v>
      </c>
      <c r="B11" s="9">
        <f>SUM(B9:B10)</f>
        <v>10485897</v>
      </c>
      <c r="C11" s="29"/>
      <c r="D11" s="9"/>
      <c r="G11" s="28"/>
    </row>
    <row r="12" spans="1:7" ht="15" customHeight="1">
      <c r="A12" s="15" t="s">
        <v>12</v>
      </c>
      <c r="B12" s="16">
        <v>74053</v>
      </c>
      <c r="C12" s="31"/>
      <c r="D12" s="15"/>
      <c r="G12" s="28"/>
    </row>
    <row r="13" spans="1:4" ht="15" customHeight="1">
      <c r="A13" s="36" t="s">
        <v>16</v>
      </c>
      <c r="B13" s="37"/>
      <c r="C13" s="37"/>
      <c r="D13" s="38"/>
    </row>
    <row r="14" spans="1:4" ht="15" customHeight="1">
      <c r="A14" s="3" t="s">
        <v>17</v>
      </c>
      <c r="B14" s="17">
        <v>2579920</v>
      </c>
      <c r="C14" s="40">
        <v>1</v>
      </c>
      <c r="D14" s="9"/>
    </row>
    <row r="15" spans="1:4" ht="15" customHeight="1">
      <c r="A15" s="36" t="s">
        <v>18</v>
      </c>
      <c r="B15" s="37"/>
      <c r="C15" s="27"/>
      <c r="D15" s="18"/>
    </row>
    <row r="16" spans="1:4" ht="15" customHeight="1">
      <c r="A16" s="3" t="s">
        <v>11</v>
      </c>
      <c r="B16" s="19">
        <v>1686554</v>
      </c>
      <c r="C16" s="41"/>
      <c r="D16" s="9"/>
    </row>
    <row r="17" spans="1:4" ht="15" customHeight="1">
      <c r="A17" s="20" t="s">
        <v>10</v>
      </c>
      <c r="B17" s="21">
        <v>664</v>
      </c>
      <c r="C17" s="43"/>
      <c r="D17" s="13"/>
    </row>
    <row r="18" spans="1:4" ht="15" customHeight="1">
      <c r="A18" s="22" t="s">
        <v>8</v>
      </c>
      <c r="B18" s="17">
        <f>SUM(B16:B17)</f>
        <v>1687218</v>
      </c>
      <c r="C18" s="40">
        <v>1</v>
      </c>
      <c r="D18" s="9"/>
    </row>
    <row r="19" spans="1:4" ht="12.75">
      <c r="A19" s="23"/>
      <c r="B19" s="23"/>
      <c r="C19" s="24"/>
      <c r="D19" s="23"/>
    </row>
    <row r="20" spans="1:4" ht="12.75">
      <c r="A20" s="32" t="s">
        <v>13</v>
      </c>
      <c r="B20" s="32"/>
      <c r="C20" s="32"/>
      <c r="D20" s="32"/>
    </row>
  </sheetData>
  <sheetProtection/>
  <mergeCells count="5">
    <mergeCell ref="A20:D20"/>
    <mergeCell ref="A2:D2"/>
    <mergeCell ref="A8:D8"/>
    <mergeCell ref="A15:B15"/>
    <mergeCell ref="A13:D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2020-05-12T08:30:27Z</dcterms:created>
  <dcterms:modified xsi:type="dcterms:W3CDTF">2022-04-22T08:28:34Z</dcterms:modified>
  <cp:category/>
  <cp:version/>
  <cp:contentType/>
  <cp:contentStatus/>
</cp:coreProperties>
</file>