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1" sheetId="1" r:id="rId1"/>
  </sheets>
  <definedNames>
    <definedName name="_xlnm.Print_Area" localSheetId="0">'Hoja1'!$A$1:$N$26</definedName>
  </definedNames>
  <calcPr fullCalcOnLoad="1"/>
</workbook>
</file>

<file path=xl/sharedStrings.xml><?xml version="1.0" encoding="utf-8"?>
<sst xmlns="http://schemas.openxmlformats.org/spreadsheetml/2006/main" count="38" uniqueCount="29">
  <si>
    <t>PUERTO</t>
  </si>
  <si>
    <t>Enero</t>
  </si>
  <si>
    <t>PUERTO DEL CARMEN</t>
  </si>
  <si>
    <t>Regular</t>
  </si>
  <si>
    <t>Turismos</t>
  </si>
  <si>
    <t>Vehículo Industrial</t>
  </si>
  <si>
    <t xml:space="preserve"> Pasajeros</t>
  </si>
  <si>
    <t xml:space="preserve"> Vehículos</t>
  </si>
  <si>
    <t>Febrero</t>
  </si>
  <si>
    <t>Marzo</t>
  </si>
  <si>
    <t>Abril</t>
  </si>
  <si>
    <t>Mayo</t>
  </si>
  <si>
    <t>Junio</t>
  </si>
  <si>
    <t>ÓRZOLA</t>
  </si>
  <si>
    <t>Motos</t>
  </si>
  <si>
    <t>Guaguas</t>
  </si>
  <si>
    <t>Julio</t>
  </si>
  <si>
    <t>PLAYA BLANCA</t>
  </si>
  <si>
    <t>Otros pasajeros*</t>
  </si>
  <si>
    <t>* Excursiones turísticas, pesca deportiva, etc.</t>
  </si>
  <si>
    <t>CALETA DEL SEBO</t>
  </si>
  <si>
    <t>FUENTE: Dirección General de Puertos. Consejeria de Obras Públicas y Transportes. Gobierno de Canariase ISTAC.</t>
  </si>
  <si>
    <t>TOTAL</t>
  </si>
  <si>
    <t>Agosto</t>
  </si>
  <si>
    <t>Septiembre</t>
  </si>
  <si>
    <t>Octubre</t>
  </si>
  <si>
    <t>Noviembre</t>
  </si>
  <si>
    <t>Diciembre</t>
  </si>
  <si>
    <t>ELABORACIÓN: Cabildo de Lanzarote. Centro de Datos.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</si>
</sst>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3" fillId="32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3" fontId="5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5" fillId="33" borderId="10" xfId="0" applyNumberFormat="1" applyFont="1" applyFill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7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IV16384"/>
    </sheetView>
  </sheetViews>
  <sheetFormatPr defaultColWidth="11.7109375" defaultRowHeight="12.75"/>
  <cols>
    <col min="1" max="1" width="18.28125" style="1" customWidth="1"/>
    <col min="2" max="2" width="11.7109375" style="1" customWidth="1"/>
    <col min="3" max="8" width="9.7109375" style="1" customWidth="1"/>
    <col min="9" max="16384" width="11.7109375" style="1" customWidth="1"/>
  </cols>
  <sheetData>
    <row r="1" spans="1:14" ht="24.75" customHeight="1">
      <c r="A1" s="7" t="s">
        <v>0</v>
      </c>
      <c r="B1" s="16" t="s">
        <v>22</v>
      </c>
      <c r="C1" s="2" t="s">
        <v>1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16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ht="1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customHeight="1">
      <c r="A3" s="8" t="s">
        <v>6</v>
      </c>
      <c r="B3" s="10">
        <v>58727</v>
      </c>
      <c r="C3" s="10">
        <f>C4+C5</f>
        <v>3423</v>
      </c>
      <c r="D3" s="10">
        <f>D4+D5</f>
        <v>3576</v>
      </c>
      <c r="E3" s="10">
        <f>E4+E5</f>
        <v>4000</v>
      </c>
      <c r="F3" s="10">
        <f>F4+F5</f>
        <v>4730</v>
      </c>
      <c r="G3" s="10">
        <f>G4+G5</f>
        <v>4959</v>
      </c>
      <c r="H3" s="10">
        <f>H4+H5</f>
        <v>5208</v>
      </c>
      <c r="I3" s="10">
        <f aca="true" t="shared" si="0" ref="I3:N3">I4+I5</f>
        <v>6017</v>
      </c>
      <c r="J3" s="10">
        <f t="shared" si="0"/>
        <v>7343</v>
      </c>
      <c r="K3" s="10">
        <f t="shared" si="0"/>
        <v>6005</v>
      </c>
      <c r="L3" s="10">
        <f t="shared" si="0"/>
        <v>5284</v>
      </c>
      <c r="M3" s="10">
        <f t="shared" si="0"/>
        <v>5095</v>
      </c>
      <c r="N3" s="10">
        <f t="shared" si="0"/>
        <v>3087</v>
      </c>
    </row>
    <row r="4" spans="1:14" ht="15" customHeight="1">
      <c r="A4" s="9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4" t="s">
        <v>18</v>
      </c>
      <c r="B5" s="11">
        <v>58727</v>
      </c>
      <c r="C5" s="11">
        <v>3423</v>
      </c>
      <c r="D5" s="11">
        <v>3576</v>
      </c>
      <c r="E5" s="11">
        <v>4000</v>
      </c>
      <c r="F5" s="11">
        <v>4730</v>
      </c>
      <c r="G5" s="11">
        <v>4959</v>
      </c>
      <c r="H5" s="11">
        <v>5208</v>
      </c>
      <c r="I5" s="11">
        <v>6017</v>
      </c>
      <c r="J5" s="11">
        <v>7343</v>
      </c>
      <c r="K5" s="11">
        <v>6005</v>
      </c>
      <c r="L5" s="11">
        <v>5284</v>
      </c>
      <c r="M5" s="11">
        <v>5095</v>
      </c>
      <c r="N5" s="11">
        <v>3087</v>
      </c>
    </row>
    <row r="6" spans="1:14" ht="15" customHeight="1">
      <c r="A6" s="18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5" t="s">
        <v>6</v>
      </c>
      <c r="B7" s="21">
        <v>1087736</v>
      </c>
      <c r="C7" s="12">
        <f>C8+C9</f>
        <v>76258</v>
      </c>
      <c r="D7" s="12">
        <f>D8+D9</f>
        <v>74708</v>
      </c>
      <c r="E7" s="12">
        <f>E8+E9</f>
        <v>89842</v>
      </c>
      <c r="F7" s="12">
        <f>F8+F9</f>
        <v>85461</v>
      </c>
      <c r="G7" s="12">
        <f>G8+G9</f>
        <v>88379</v>
      </c>
      <c r="H7" s="12">
        <f>H8+H9</f>
        <v>92417</v>
      </c>
      <c r="I7" s="12">
        <f aca="true" t="shared" si="1" ref="I7:N7">I8+I9</f>
        <v>110013</v>
      </c>
      <c r="J7" s="12">
        <f t="shared" si="1"/>
        <v>123315</v>
      </c>
      <c r="K7" s="12">
        <f t="shared" si="1"/>
        <v>104896</v>
      </c>
      <c r="L7" s="12">
        <f t="shared" si="1"/>
        <v>90921</v>
      </c>
      <c r="M7" s="12">
        <f t="shared" si="1"/>
        <v>79188</v>
      </c>
      <c r="N7" s="12">
        <f t="shared" si="1"/>
        <v>72338</v>
      </c>
    </row>
    <row r="8" spans="1:14" ht="15" customHeight="1">
      <c r="A8" s="6" t="s">
        <v>3</v>
      </c>
      <c r="B8" s="13">
        <v>1069817</v>
      </c>
      <c r="C8" s="13">
        <v>75557</v>
      </c>
      <c r="D8" s="13">
        <v>73980</v>
      </c>
      <c r="E8" s="13">
        <v>88680</v>
      </c>
      <c r="F8" s="13">
        <v>84047</v>
      </c>
      <c r="G8" s="13">
        <v>87190</v>
      </c>
      <c r="H8" s="13">
        <v>90938</v>
      </c>
      <c r="I8" s="13">
        <v>108028</v>
      </c>
      <c r="J8" s="13">
        <v>119765</v>
      </c>
      <c r="K8" s="13">
        <v>103026</v>
      </c>
      <c r="L8" s="13">
        <v>89148</v>
      </c>
      <c r="M8" s="13">
        <v>77988</v>
      </c>
      <c r="N8" s="13">
        <v>71470</v>
      </c>
    </row>
    <row r="9" spans="1:14" ht="15" customHeight="1">
      <c r="A9" s="6" t="s">
        <v>18</v>
      </c>
      <c r="B9" s="13">
        <v>17919</v>
      </c>
      <c r="C9" s="13">
        <v>701</v>
      </c>
      <c r="D9" s="13">
        <v>728</v>
      </c>
      <c r="E9" s="13">
        <v>1162</v>
      </c>
      <c r="F9" s="13">
        <v>1414</v>
      </c>
      <c r="G9" s="13">
        <v>1189</v>
      </c>
      <c r="H9" s="13">
        <v>1479</v>
      </c>
      <c r="I9" s="13">
        <v>1985</v>
      </c>
      <c r="J9" s="13">
        <v>3550</v>
      </c>
      <c r="K9" s="13">
        <v>1870</v>
      </c>
      <c r="L9" s="13">
        <v>1773</v>
      </c>
      <c r="M9" s="13">
        <v>1200</v>
      </c>
      <c r="N9" s="13">
        <v>868</v>
      </c>
    </row>
    <row r="10" spans="1:14" ht="15" customHeight="1">
      <c r="A10" s="5" t="s">
        <v>7</v>
      </c>
      <c r="B10" s="12">
        <v>242672</v>
      </c>
      <c r="C10" s="12">
        <f>C11+C12+C13+C14</f>
        <v>17473</v>
      </c>
      <c r="D10" s="12">
        <f>D11+D12+D13+D14</f>
        <v>16865</v>
      </c>
      <c r="E10" s="12">
        <f>E11+E12+E13+E14</f>
        <v>20172</v>
      </c>
      <c r="F10" s="12">
        <f>F11+F12+F13+F14</f>
        <v>19693</v>
      </c>
      <c r="G10" s="12">
        <f>G11+G12+G13+G14</f>
        <v>20303</v>
      </c>
      <c r="H10" s="12">
        <f>H11+H12+H13+H14</f>
        <v>19944</v>
      </c>
      <c r="I10" s="12">
        <f aca="true" t="shared" si="2" ref="I10:N10">I11+I12+I13+I14</f>
        <v>22777</v>
      </c>
      <c r="J10" s="12">
        <f t="shared" si="2"/>
        <v>24839</v>
      </c>
      <c r="K10" s="12">
        <f t="shared" si="2"/>
        <v>21550</v>
      </c>
      <c r="L10" s="12">
        <f t="shared" si="2"/>
        <v>20489</v>
      </c>
      <c r="M10" s="12">
        <f t="shared" si="2"/>
        <v>19889</v>
      </c>
      <c r="N10" s="12">
        <f t="shared" si="2"/>
        <v>18678</v>
      </c>
    </row>
    <row r="11" spans="1:14" ht="15" customHeight="1">
      <c r="A11" s="6" t="s">
        <v>14</v>
      </c>
      <c r="B11" s="13">
        <v>2504</v>
      </c>
      <c r="C11" s="13">
        <v>214</v>
      </c>
      <c r="D11" s="13">
        <v>104</v>
      </c>
      <c r="E11" s="13">
        <v>283</v>
      </c>
      <c r="F11" s="13">
        <v>230</v>
      </c>
      <c r="G11" s="13">
        <v>273</v>
      </c>
      <c r="H11" s="13">
        <v>109</v>
      </c>
      <c r="I11" s="13">
        <v>237</v>
      </c>
      <c r="J11" s="13">
        <v>158</v>
      </c>
      <c r="K11" s="13">
        <v>168</v>
      </c>
      <c r="L11" s="13">
        <v>364</v>
      </c>
      <c r="M11" s="13">
        <v>176</v>
      </c>
      <c r="N11" s="13">
        <v>188</v>
      </c>
    </row>
    <row r="12" spans="1:14" ht="15" customHeight="1">
      <c r="A12" s="6" t="s">
        <v>4</v>
      </c>
      <c r="B12" s="13">
        <v>188463</v>
      </c>
      <c r="C12" s="13">
        <v>13459</v>
      </c>
      <c r="D12" s="13">
        <v>12885</v>
      </c>
      <c r="E12" s="13">
        <v>15584</v>
      </c>
      <c r="F12" s="13">
        <v>15232</v>
      </c>
      <c r="G12" s="13">
        <v>15817</v>
      </c>
      <c r="H12" s="13">
        <v>15363</v>
      </c>
      <c r="I12" s="13">
        <v>17970</v>
      </c>
      <c r="J12" s="13">
        <v>20050</v>
      </c>
      <c r="K12" s="13">
        <v>17001</v>
      </c>
      <c r="L12" s="13">
        <v>15709</v>
      </c>
      <c r="M12" s="13">
        <v>15298</v>
      </c>
      <c r="N12" s="13">
        <v>14095</v>
      </c>
    </row>
    <row r="13" spans="1:14" ht="15" customHeight="1">
      <c r="A13" s="6" t="s">
        <v>15</v>
      </c>
      <c r="B13" s="13">
        <v>3174</v>
      </c>
      <c r="C13" s="13">
        <v>244</v>
      </c>
      <c r="D13" s="13">
        <v>253</v>
      </c>
      <c r="E13" s="13">
        <v>309</v>
      </c>
      <c r="F13" s="13">
        <v>258</v>
      </c>
      <c r="G13" s="13">
        <v>272</v>
      </c>
      <c r="H13" s="13">
        <v>298</v>
      </c>
      <c r="I13" s="13">
        <v>305</v>
      </c>
      <c r="J13" s="13">
        <v>303</v>
      </c>
      <c r="K13" s="13">
        <v>324</v>
      </c>
      <c r="L13" s="13">
        <v>276</v>
      </c>
      <c r="M13" s="13">
        <v>184</v>
      </c>
      <c r="N13" s="13">
        <v>148</v>
      </c>
    </row>
    <row r="14" spans="1:14" ht="15" customHeight="1">
      <c r="A14" s="6" t="s">
        <v>5</v>
      </c>
      <c r="B14" s="13">
        <v>48531</v>
      </c>
      <c r="C14" s="13">
        <v>3556</v>
      </c>
      <c r="D14" s="13">
        <v>3623</v>
      </c>
      <c r="E14" s="13">
        <v>3996</v>
      </c>
      <c r="F14" s="13">
        <v>3973</v>
      </c>
      <c r="G14" s="13">
        <v>3941</v>
      </c>
      <c r="H14" s="13">
        <v>4174</v>
      </c>
      <c r="I14" s="13">
        <v>4265</v>
      </c>
      <c r="J14" s="13">
        <v>4328</v>
      </c>
      <c r="K14" s="13">
        <v>4057</v>
      </c>
      <c r="L14" s="13">
        <v>4140</v>
      </c>
      <c r="M14" s="13">
        <v>4231</v>
      </c>
      <c r="N14" s="13">
        <v>4247</v>
      </c>
    </row>
    <row r="15" spans="1:14" ht="15" customHeight="1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 customHeight="1">
      <c r="A16" s="3" t="s">
        <v>6</v>
      </c>
      <c r="B16" s="14">
        <v>441701</v>
      </c>
      <c r="C16" s="14">
        <f>C17+C18</f>
        <v>21167</v>
      </c>
      <c r="D16" s="14">
        <f>D17+D18</f>
        <v>18794</v>
      </c>
      <c r="E16" s="14">
        <f>E17+E18</f>
        <v>30624</v>
      </c>
      <c r="F16" s="14">
        <f>F17+F18</f>
        <v>25633</v>
      </c>
      <c r="G16" s="14">
        <f>G17+G18</f>
        <v>29192</v>
      </c>
      <c r="H16" s="14">
        <f>H17+H18</f>
        <v>35475</v>
      </c>
      <c r="I16" s="14">
        <f aca="true" t="shared" si="3" ref="I16:N16">I17+I18</f>
        <v>56158</v>
      </c>
      <c r="J16" s="14">
        <f t="shared" si="3"/>
        <v>72566</v>
      </c>
      <c r="K16" s="14">
        <f t="shared" si="3"/>
        <v>53148</v>
      </c>
      <c r="L16" s="14">
        <f t="shared" si="3"/>
        <v>44142</v>
      </c>
      <c r="M16" s="14">
        <f t="shared" si="3"/>
        <v>29313</v>
      </c>
      <c r="N16" s="14">
        <f t="shared" si="3"/>
        <v>25489</v>
      </c>
    </row>
    <row r="17" spans="1:14" ht="15" customHeight="1">
      <c r="A17" s="4" t="s">
        <v>3</v>
      </c>
      <c r="B17" s="15">
        <v>361004</v>
      </c>
      <c r="C17" s="15">
        <v>18949</v>
      </c>
      <c r="D17" s="15">
        <v>16911</v>
      </c>
      <c r="E17" s="15">
        <v>27765</v>
      </c>
      <c r="F17" s="15">
        <v>19604</v>
      </c>
      <c r="G17" s="15">
        <v>23061</v>
      </c>
      <c r="H17" s="15">
        <v>27317</v>
      </c>
      <c r="I17" s="15">
        <v>45661</v>
      </c>
      <c r="J17" s="15">
        <v>58422</v>
      </c>
      <c r="K17" s="15">
        <v>41740</v>
      </c>
      <c r="L17" s="15">
        <v>36288</v>
      </c>
      <c r="M17" s="15">
        <v>23964</v>
      </c>
      <c r="N17" s="15">
        <v>21322</v>
      </c>
    </row>
    <row r="18" spans="1:14" ht="15" customHeight="1">
      <c r="A18" s="4" t="s">
        <v>18</v>
      </c>
      <c r="B18" s="15">
        <v>80697</v>
      </c>
      <c r="C18" s="15">
        <v>2218</v>
      </c>
      <c r="D18" s="15">
        <v>1883</v>
      </c>
      <c r="E18" s="15">
        <v>2859</v>
      </c>
      <c r="F18" s="15">
        <v>6029</v>
      </c>
      <c r="G18" s="15">
        <v>6131</v>
      </c>
      <c r="H18" s="15">
        <v>8158</v>
      </c>
      <c r="I18" s="15">
        <v>10497</v>
      </c>
      <c r="J18" s="15">
        <v>14144</v>
      </c>
      <c r="K18" s="15">
        <v>11408</v>
      </c>
      <c r="L18" s="15">
        <v>7854</v>
      </c>
      <c r="M18" s="15">
        <v>5349</v>
      </c>
      <c r="N18" s="15">
        <v>4167</v>
      </c>
    </row>
    <row r="19" spans="1:14" ht="15" customHeight="1">
      <c r="A19" s="18" t="s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" customHeight="1">
      <c r="A20" s="5" t="s">
        <v>6</v>
      </c>
      <c r="B20" s="12">
        <v>361004</v>
      </c>
      <c r="C20" s="12">
        <f>C21+C22</f>
        <v>18949</v>
      </c>
      <c r="D20" s="12">
        <f>D21+D22</f>
        <v>16911</v>
      </c>
      <c r="E20" s="12">
        <f>E21+E22</f>
        <v>27765</v>
      </c>
      <c r="F20" s="12">
        <f>F21+F22</f>
        <v>19604</v>
      </c>
      <c r="G20" s="12">
        <f>G21+G22</f>
        <v>23061</v>
      </c>
      <c r="H20" s="12">
        <f>H21+H22</f>
        <v>27317</v>
      </c>
      <c r="I20" s="12">
        <f aca="true" t="shared" si="4" ref="I20:N20">I21+I22</f>
        <v>45661</v>
      </c>
      <c r="J20" s="12">
        <f t="shared" si="4"/>
        <v>58422</v>
      </c>
      <c r="K20" s="12">
        <f t="shared" si="4"/>
        <v>41740</v>
      </c>
      <c r="L20" s="12">
        <f t="shared" si="4"/>
        <v>36288</v>
      </c>
      <c r="M20" s="12">
        <f t="shared" si="4"/>
        <v>23964</v>
      </c>
      <c r="N20" s="12">
        <f t="shared" si="4"/>
        <v>21322</v>
      </c>
    </row>
    <row r="21" spans="1:14" ht="15" customHeight="1">
      <c r="A21" s="6" t="s">
        <v>3</v>
      </c>
      <c r="B21" s="13">
        <v>361004</v>
      </c>
      <c r="C21" s="13">
        <v>18949</v>
      </c>
      <c r="D21" s="13">
        <v>16911</v>
      </c>
      <c r="E21" s="13">
        <v>27765</v>
      </c>
      <c r="F21" s="13">
        <v>19604</v>
      </c>
      <c r="G21" s="13">
        <v>23061</v>
      </c>
      <c r="H21" s="13">
        <v>27317</v>
      </c>
      <c r="I21" s="13">
        <v>45661</v>
      </c>
      <c r="J21" s="13">
        <v>58422</v>
      </c>
      <c r="K21" s="13">
        <v>41740</v>
      </c>
      <c r="L21" s="13">
        <v>36288</v>
      </c>
      <c r="M21" s="13">
        <v>23964</v>
      </c>
      <c r="N21" s="13">
        <v>21322</v>
      </c>
    </row>
    <row r="22" spans="1:14" ht="15" customHeight="1">
      <c r="A22" s="6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1:14" ht="10.5" customHeight="1">
      <c r="A24" s="20" t="s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0.5" customHeight="1">
      <c r="A25" s="22" t="s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0.5" customHeight="1">
      <c r="A26" s="23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8" ht="10.5" customHeight="1"/>
  </sheetData>
  <sheetProtection/>
  <mergeCells count="3">
    <mergeCell ref="A24:N24"/>
    <mergeCell ref="A26:N26"/>
    <mergeCell ref="A25:N25"/>
  </mergeCells>
  <printOptions/>
  <pageMargins left="0.7874015748031497" right="0.7874015748031497" top="0.984251968503937" bottom="0.984251968503937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2016-08-29T07:27:49Z</cp:lastPrinted>
  <dcterms:created xsi:type="dcterms:W3CDTF">2012-09-03T09:27:46Z</dcterms:created>
  <dcterms:modified xsi:type="dcterms:W3CDTF">2023-04-24T11:45:30Z</dcterms:modified>
  <cp:category/>
  <cp:version/>
  <cp:contentType/>
  <cp:contentStatus/>
</cp:coreProperties>
</file>