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E543291-8D3B-4F91-ACC3-0AC2CC2DC38B}" xr6:coauthVersionLast="47" xr6:coauthVersionMax="47" xr10:uidLastSave="{00000000-0000-0000-0000-000000000000}"/>
  <bookViews>
    <workbookView xWindow="-120" yWindow="-120" windowWidth="20730" windowHeight="11160" xr2:uid="{111EF9DD-31C5-4F8A-973E-51DA9A1E59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7" i="1"/>
  <c r="B8" i="1"/>
  <c r="B9" i="1"/>
  <c r="B11" i="1"/>
  <c r="B12" i="1"/>
  <c r="B13" i="1"/>
  <c r="B14" i="1"/>
  <c r="B16" i="1"/>
  <c r="B17" i="1"/>
  <c r="B18" i="1"/>
  <c r="B20" i="1"/>
  <c r="B21" i="1"/>
  <c r="B22" i="1"/>
  <c r="B3" i="1"/>
  <c r="J10" i="1"/>
  <c r="I10" i="1"/>
  <c r="H10" i="1"/>
  <c r="G10" i="1"/>
  <c r="F10" i="1"/>
  <c r="B10" i="1" s="1"/>
</calcChain>
</file>

<file path=xl/sharedStrings.xml><?xml version="1.0" encoding="utf-8"?>
<sst xmlns="http://schemas.openxmlformats.org/spreadsheetml/2006/main" count="43" uniqueCount="34">
  <si>
    <t>PUERTO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</si>
  <si>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</si>
  <si>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</si>
  <si>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</si>
  <si>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</si>
  <si>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</si>
  <si>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</si>
  <si>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</si>
  <si>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</si>
  <si>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</si>
  <si>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</si>
  <si>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</si>
  <si>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</si>
  <si>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PUERTO DEL CARMEN</t>
  </si>
  <si>
    <t> Pasajeros</t>
  </si>
  <si>
    <t>Regular</t>
  </si>
  <si>
    <t>Otros pasajeros*</t>
  </si>
  <si>
    <t>PLAYA BLANCA</t>
  </si>
  <si>
    <t> Vehículos</t>
  </si>
  <si>
    <t>Motos</t>
  </si>
  <si>
    <t>Turismos</t>
  </si>
  <si>
    <t>Guaguas</t>
  </si>
  <si>
    <t>Vehículo industrial</t>
  </si>
  <si>
    <t>CALETA DEL SEBO</t>
  </si>
  <si>
    <t>ÓRZOLA</t>
  </si>
  <si>
    <t>El movimiento incluye embarcados y desembarcados. Datos obtenidos de los embarques y desembarques facturados.</t>
  </si>
  <si>
    <t>Emb: Número de personas y/o vehículos que embarcan en el puerto de referencia.</t>
  </si>
  <si>
    <t>Des: Número de personas y/o vehículos que desembarcan en el puerto de referencia.</t>
  </si>
  <si>
    <t>Pasajeros (otros): excursiones turísticas, pesca deportiva, etc.</t>
  </si>
  <si>
    <t>Vehículos industriales: furgones, camiones, contenedores, etc</t>
  </si>
  <si>
    <t>ELABORACIÓN: Cabildo de Lanzarote. Centro de Datos.</t>
  </si>
  <si>
    <t>Recopilación de Estadísticas de Transporte Marítimo</t>
  </si>
  <si>
    <t>FUENTE: Instituto Canario de Estadística (ISTAC)</t>
  </si>
  <si>
    <r>
      <t>TOTAL</t>
    </r>
    <r>
      <rPr>
        <b/>
        <sz val="7"/>
        <color rgb="FFFFFFFF"/>
        <rFont val="Verdana"/>
        <family val="2"/>
      </rPr>
      <t xml:space="preserve"> (acumulado)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</si>
</sst>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6"/>
      <color rgb="FF495057"/>
      <name val="Roboto"/>
    </font>
    <font>
      <u/>
      <sz val="11"/>
      <color theme="10"/>
      <name val="Verdana"/>
      <family val="2"/>
    </font>
    <font>
      <b/>
      <sz val="7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2" borderId="1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3" fontId="4" fillId="0" borderId="2" xfId="2" applyNumberFormat="1" applyFont="1" applyBorder="1" applyAlignment="1">
      <alignment vertical="center"/>
    </xf>
    <xf numFmtId="3" fontId="4" fillId="0" borderId="5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3" fontId="5" fillId="0" borderId="2" xfId="2" applyNumberFormat="1" applyFont="1" applyBorder="1" applyAlignment="1">
      <alignment horizontal="right" vertical="center" indent="1"/>
    </xf>
    <xf numFmtId="3" fontId="5" fillId="0" borderId="5" xfId="2" applyNumberFormat="1" applyFont="1" applyBorder="1" applyAlignment="1">
      <alignment horizontal="right" vertical="center" indent="1"/>
    </xf>
    <xf numFmtId="0" fontId="6" fillId="0" borderId="4" xfId="2" applyFont="1" applyBorder="1" applyAlignment="1">
      <alignment horizontal="left" vertical="center" indent="1"/>
    </xf>
    <xf numFmtId="3" fontId="6" fillId="0" borderId="2" xfId="2" applyNumberFormat="1" applyFont="1" applyBorder="1" applyAlignment="1">
      <alignment horizontal="right" vertical="center" indent="1"/>
    </xf>
    <xf numFmtId="3" fontId="6" fillId="0" borderId="5" xfId="2" applyNumberFormat="1" applyFont="1" applyBorder="1" applyAlignment="1">
      <alignment horizontal="right" vertical="center" indent="1"/>
    </xf>
    <xf numFmtId="0" fontId="4" fillId="3" borderId="4" xfId="2" applyFont="1" applyFill="1" applyBorder="1" applyAlignment="1">
      <alignment vertical="center"/>
    </xf>
    <xf numFmtId="3" fontId="5" fillId="4" borderId="2" xfId="2" applyNumberFormat="1" applyFont="1" applyFill="1" applyBorder="1" applyAlignment="1">
      <alignment horizontal="right" vertical="center" indent="1"/>
    </xf>
    <xf numFmtId="3" fontId="5" fillId="3" borderId="5" xfId="2" applyNumberFormat="1" applyFont="1" applyFill="1" applyBorder="1" applyAlignment="1">
      <alignment horizontal="right" vertical="center" indent="1"/>
    </xf>
    <xf numFmtId="3" fontId="4" fillId="3" borderId="5" xfId="2" applyNumberFormat="1" applyFont="1" applyFill="1" applyBorder="1" applyAlignment="1">
      <alignment vertical="center"/>
    </xf>
    <xf numFmtId="0" fontId="5" fillId="3" borderId="4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left" vertical="center" indent="1"/>
    </xf>
    <xf numFmtId="3" fontId="6" fillId="3" borderId="5" xfId="2" applyNumberFormat="1" applyFont="1" applyFill="1" applyBorder="1" applyAlignment="1">
      <alignment horizontal="right" vertical="center" indent="1"/>
    </xf>
    <xf numFmtId="3" fontId="6" fillId="3" borderId="6" xfId="2" applyNumberFormat="1" applyFont="1" applyFill="1" applyBorder="1" applyAlignment="1">
      <alignment horizontal="right" vertical="center" indent="1"/>
    </xf>
    <xf numFmtId="3" fontId="5" fillId="3" borderId="2" xfId="2" applyNumberFormat="1" applyFont="1" applyFill="1" applyBorder="1" applyAlignment="1">
      <alignment horizontal="right" vertical="center" indent="1"/>
    </xf>
    <xf numFmtId="0" fontId="6" fillId="3" borderId="7" xfId="2" applyFont="1" applyFill="1" applyBorder="1" applyAlignment="1">
      <alignment horizontal="left" vertical="center" indent="1"/>
    </xf>
    <xf numFmtId="3" fontId="6" fillId="3" borderId="2" xfId="2" applyNumberFormat="1" applyFont="1" applyFill="1" applyBorder="1" applyAlignment="1">
      <alignment horizontal="right" vertical="center" indent="1"/>
    </xf>
    <xf numFmtId="0" fontId="6" fillId="0" borderId="8" xfId="2" applyFont="1" applyBorder="1" applyAlignment="1">
      <alignment horizontal="left" vertical="center" indent="1"/>
    </xf>
    <xf numFmtId="3" fontId="6" fillId="0" borderId="8" xfId="2" applyNumberFormat="1" applyFont="1" applyBorder="1" applyAlignment="1">
      <alignment horizontal="right" vertical="center" indent="1"/>
    </xf>
    <xf numFmtId="3" fontId="6" fillId="0" borderId="0" xfId="2" applyNumberFormat="1" applyFont="1" applyAlignment="1">
      <alignment horizontal="right" vertical="center" indent="1"/>
    </xf>
    <xf numFmtId="0" fontId="7" fillId="0" borderId="0" xfId="0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3" fillId="2" borderId="9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3" fontId="4" fillId="4" borderId="2" xfId="2" applyNumberFormat="1" applyFont="1" applyFill="1" applyBorder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7" fillId="0" borderId="0" xfId="0" applyFont="1" applyAlignment="1">
      <alignment horizontal="right" vertical="center" indent="2"/>
    </xf>
    <xf numFmtId="0" fontId="10" fillId="0" borderId="0" xfId="1" applyFont="1" applyAlignment="1">
      <alignment horizontal="left" vertical="center"/>
    </xf>
  </cellXfs>
  <cellStyles count="3">
    <cellStyle name="Hipervínculo" xfId="1" builtinId="8"/>
    <cellStyle name="Normal" xfId="0" builtinId="0"/>
    <cellStyle name="Normal_Hoja1" xfId="2" xr:uid="{F411B444-4163-4C18-B9FE-83A3301783FF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iernodecanarias.org/istac/.content/noticias/estadisticas-transporte-maritimo-canarias-2024-juli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58DF-AF7E-4C15-BBC9-F400CFBD2D64}">
  <dimension ref="A1:N32"/>
  <sheetViews>
    <sheetView tabSelected="1" zoomScaleNormal="100" workbookViewId="0">
      <selection activeCell="M11" sqref="M11"/>
    </sheetView>
  </sheetViews>
  <sheetFormatPr baseColWidth="10" defaultColWidth="11.42578125" defaultRowHeight="15" x14ac:dyDescent="0.25"/>
  <cols>
    <col min="1" max="1" width="21.85546875" customWidth="1"/>
    <col min="2" max="2" width="12.28515625" customWidth="1"/>
    <col min="3" max="8" width="9.7109375" customWidth="1"/>
    <col min="10" max="10" width="11" customWidth="1"/>
    <col min="11" max="11" width="11.7109375" customWidth="1"/>
    <col min="13" max="14" width="11.7109375" customWidth="1"/>
    <col min="257" max="257" width="28.28515625" customWidth="1"/>
    <col min="258" max="258" width="11.7109375" customWidth="1"/>
    <col min="259" max="264" width="9.7109375" customWidth="1"/>
    <col min="266" max="266" width="11" customWidth="1"/>
    <col min="267" max="267" width="11.7109375" customWidth="1"/>
    <col min="269" max="270" width="11.7109375" customWidth="1"/>
    <col min="513" max="513" width="28.28515625" customWidth="1"/>
    <col min="514" max="514" width="11.7109375" customWidth="1"/>
    <col min="515" max="520" width="9.7109375" customWidth="1"/>
    <col min="522" max="522" width="11" customWidth="1"/>
    <col min="523" max="523" width="11.7109375" customWidth="1"/>
    <col min="525" max="526" width="11.7109375" customWidth="1"/>
    <col min="769" max="769" width="28.28515625" customWidth="1"/>
    <col min="770" max="770" width="11.7109375" customWidth="1"/>
    <col min="771" max="776" width="9.7109375" customWidth="1"/>
    <col min="778" max="778" width="11" customWidth="1"/>
    <col min="779" max="779" width="11.7109375" customWidth="1"/>
    <col min="781" max="782" width="11.7109375" customWidth="1"/>
    <col min="1025" max="1025" width="28.28515625" customWidth="1"/>
    <col min="1026" max="1026" width="11.7109375" customWidth="1"/>
    <col min="1027" max="1032" width="9.7109375" customWidth="1"/>
    <col min="1034" max="1034" width="11" customWidth="1"/>
    <col min="1035" max="1035" width="11.7109375" customWidth="1"/>
    <col min="1037" max="1038" width="11.7109375" customWidth="1"/>
    <col min="1281" max="1281" width="28.28515625" customWidth="1"/>
    <col min="1282" max="1282" width="11.7109375" customWidth="1"/>
    <col min="1283" max="1288" width="9.7109375" customWidth="1"/>
    <col min="1290" max="1290" width="11" customWidth="1"/>
    <col min="1291" max="1291" width="11.7109375" customWidth="1"/>
    <col min="1293" max="1294" width="11.7109375" customWidth="1"/>
    <col min="1537" max="1537" width="28.28515625" customWidth="1"/>
    <col min="1538" max="1538" width="11.7109375" customWidth="1"/>
    <col min="1539" max="1544" width="9.7109375" customWidth="1"/>
    <col min="1546" max="1546" width="11" customWidth="1"/>
    <col min="1547" max="1547" width="11.7109375" customWidth="1"/>
    <col min="1549" max="1550" width="11.7109375" customWidth="1"/>
    <col min="1793" max="1793" width="28.28515625" customWidth="1"/>
    <col min="1794" max="1794" width="11.7109375" customWidth="1"/>
    <col min="1795" max="1800" width="9.7109375" customWidth="1"/>
    <col min="1802" max="1802" width="11" customWidth="1"/>
    <col min="1803" max="1803" width="11.7109375" customWidth="1"/>
    <col min="1805" max="1806" width="11.7109375" customWidth="1"/>
    <col min="2049" max="2049" width="28.28515625" customWidth="1"/>
    <col min="2050" max="2050" width="11.7109375" customWidth="1"/>
    <col min="2051" max="2056" width="9.7109375" customWidth="1"/>
    <col min="2058" max="2058" width="11" customWidth="1"/>
    <col min="2059" max="2059" width="11.7109375" customWidth="1"/>
    <col min="2061" max="2062" width="11.7109375" customWidth="1"/>
    <col min="2305" max="2305" width="28.28515625" customWidth="1"/>
    <col min="2306" max="2306" width="11.7109375" customWidth="1"/>
    <col min="2307" max="2312" width="9.7109375" customWidth="1"/>
    <col min="2314" max="2314" width="11" customWidth="1"/>
    <col min="2315" max="2315" width="11.7109375" customWidth="1"/>
    <col min="2317" max="2318" width="11.7109375" customWidth="1"/>
    <col min="2561" max="2561" width="28.28515625" customWidth="1"/>
    <col min="2562" max="2562" width="11.7109375" customWidth="1"/>
    <col min="2563" max="2568" width="9.7109375" customWidth="1"/>
    <col min="2570" max="2570" width="11" customWidth="1"/>
    <col min="2571" max="2571" width="11.7109375" customWidth="1"/>
    <col min="2573" max="2574" width="11.7109375" customWidth="1"/>
    <col min="2817" max="2817" width="28.28515625" customWidth="1"/>
    <col min="2818" max="2818" width="11.7109375" customWidth="1"/>
    <col min="2819" max="2824" width="9.7109375" customWidth="1"/>
    <col min="2826" max="2826" width="11" customWidth="1"/>
    <col min="2827" max="2827" width="11.7109375" customWidth="1"/>
    <col min="2829" max="2830" width="11.7109375" customWidth="1"/>
    <col min="3073" max="3073" width="28.28515625" customWidth="1"/>
    <col min="3074" max="3074" width="11.7109375" customWidth="1"/>
    <col min="3075" max="3080" width="9.7109375" customWidth="1"/>
    <col min="3082" max="3082" width="11" customWidth="1"/>
    <col min="3083" max="3083" width="11.7109375" customWidth="1"/>
    <col min="3085" max="3086" width="11.7109375" customWidth="1"/>
    <col min="3329" max="3329" width="28.28515625" customWidth="1"/>
    <col min="3330" max="3330" width="11.7109375" customWidth="1"/>
    <col min="3331" max="3336" width="9.7109375" customWidth="1"/>
    <col min="3338" max="3338" width="11" customWidth="1"/>
    <col min="3339" max="3339" width="11.7109375" customWidth="1"/>
    <col min="3341" max="3342" width="11.7109375" customWidth="1"/>
    <col min="3585" max="3585" width="28.28515625" customWidth="1"/>
    <col min="3586" max="3586" width="11.7109375" customWidth="1"/>
    <col min="3587" max="3592" width="9.7109375" customWidth="1"/>
    <col min="3594" max="3594" width="11" customWidth="1"/>
    <col min="3595" max="3595" width="11.7109375" customWidth="1"/>
    <col min="3597" max="3598" width="11.7109375" customWidth="1"/>
    <col min="3841" max="3841" width="28.28515625" customWidth="1"/>
    <col min="3842" max="3842" width="11.7109375" customWidth="1"/>
    <col min="3843" max="3848" width="9.7109375" customWidth="1"/>
    <col min="3850" max="3850" width="11" customWidth="1"/>
    <col min="3851" max="3851" width="11.7109375" customWidth="1"/>
    <col min="3853" max="3854" width="11.7109375" customWidth="1"/>
    <col min="4097" max="4097" width="28.28515625" customWidth="1"/>
    <col min="4098" max="4098" width="11.7109375" customWidth="1"/>
    <col min="4099" max="4104" width="9.7109375" customWidth="1"/>
    <col min="4106" max="4106" width="11" customWidth="1"/>
    <col min="4107" max="4107" width="11.7109375" customWidth="1"/>
    <col min="4109" max="4110" width="11.7109375" customWidth="1"/>
    <col min="4353" max="4353" width="28.28515625" customWidth="1"/>
    <col min="4354" max="4354" width="11.7109375" customWidth="1"/>
    <col min="4355" max="4360" width="9.7109375" customWidth="1"/>
    <col min="4362" max="4362" width="11" customWidth="1"/>
    <col min="4363" max="4363" width="11.7109375" customWidth="1"/>
    <col min="4365" max="4366" width="11.7109375" customWidth="1"/>
    <col min="4609" max="4609" width="28.28515625" customWidth="1"/>
    <col min="4610" max="4610" width="11.7109375" customWidth="1"/>
    <col min="4611" max="4616" width="9.7109375" customWidth="1"/>
    <col min="4618" max="4618" width="11" customWidth="1"/>
    <col min="4619" max="4619" width="11.7109375" customWidth="1"/>
    <col min="4621" max="4622" width="11.7109375" customWidth="1"/>
    <col min="4865" max="4865" width="28.28515625" customWidth="1"/>
    <col min="4866" max="4866" width="11.7109375" customWidth="1"/>
    <col min="4867" max="4872" width="9.7109375" customWidth="1"/>
    <col min="4874" max="4874" width="11" customWidth="1"/>
    <col min="4875" max="4875" width="11.7109375" customWidth="1"/>
    <col min="4877" max="4878" width="11.7109375" customWidth="1"/>
    <col min="5121" max="5121" width="28.28515625" customWidth="1"/>
    <col min="5122" max="5122" width="11.7109375" customWidth="1"/>
    <col min="5123" max="5128" width="9.7109375" customWidth="1"/>
    <col min="5130" max="5130" width="11" customWidth="1"/>
    <col min="5131" max="5131" width="11.7109375" customWidth="1"/>
    <col min="5133" max="5134" width="11.7109375" customWidth="1"/>
    <col min="5377" max="5377" width="28.28515625" customWidth="1"/>
    <col min="5378" max="5378" width="11.7109375" customWidth="1"/>
    <col min="5379" max="5384" width="9.7109375" customWidth="1"/>
    <col min="5386" max="5386" width="11" customWidth="1"/>
    <col min="5387" max="5387" width="11.7109375" customWidth="1"/>
    <col min="5389" max="5390" width="11.7109375" customWidth="1"/>
    <col min="5633" max="5633" width="28.28515625" customWidth="1"/>
    <col min="5634" max="5634" width="11.7109375" customWidth="1"/>
    <col min="5635" max="5640" width="9.7109375" customWidth="1"/>
    <col min="5642" max="5642" width="11" customWidth="1"/>
    <col min="5643" max="5643" width="11.7109375" customWidth="1"/>
    <col min="5645" max="5646" width="11.7109375" customWidth="1"/>
    <col min="5889" max="5889" width="28.28515625" customWidth="1"/>
    <col min="5890" max="5890" width="11.7109375" customWidth="1"/>
    <col min="5891" max="5896" width="9.7109375" customWidth="1"/>
    <col min="5898" max="5898" width="11" customWidth="1"/>
    <col min="5899" max="5899" width="11.7109375" customWidth="1"/>
    <col min="5901" max="5902" width="11.7109375" customWidth="1"/>
    <col min="6145" max="6145" width="28.28515625" customWidth="1"/>
    <col min="6146" max="6146" width="11.7109375" customWidth="1"/>
    <col min="6147" max="6152" width="9.7109375" customWidth="1"/>
    <col min="6154" max="6154" width="11" customWidth="1"/>
    <col min="6155" max="6155" width="11.7109375" customWidth="1"/>
    <col min="6157" max="6158" width="11.7109375" customWidth="1"/>
    <col min="6401" max="6401" width="28.28515625" customWidth="1"/>
    <col min="6402" max="6402" width="11.7109375" customWidth="1"/>
    <col min="6403" max="6408" width="9.7109375" customWidth="1"/>
    <col min="6410" max="6410" width="11" customWidth="1"/>
    <col min="6411" max="6411" width="11.7109375" customWidth="1"/>
    <col min="6413" max="6414" width="11.7109375" customWidth="1"/>
    <col min="6657" max="6657" width="28.28515625" customWidth="1"/>
    <col min="6658" max="6658" width="11.7109375" customWidth="1"/>
    <col min="6659" max="6664" width="9.7109375" customWidth="1"/>
    <col min="6666" max="6666" width="11" customWidth="1"/>
    <col min="6667" max="6667" width="11.7109375" customWidth="1"/>
    <col min="6669" max="6670" width="11.7109375" customWidth="1"/>
    <col min="6913" max="6913" width="28.28515625" customWidth="1"/>
    <col min="6914" max="6914" width="11.7109375" customWidth="1"/>
    <col min="6915" max="6920" width="9.7109375" customWidth="1"/>
    <col min="6922" max="6922" width="11" customWidth="1"/>
    <col min="6923" max="6923" width="11.7109375" customWidth="1"/>
    <col min="6925" max="6926" width="11.7109375" customWidth="1"/>
    <col min="7169" max="7169" width="28.28515625" customWidth="1"/>
    <col min="7170" max="7170" width="11.7109375" customWidth="1"/>
    <col min="7171" max="7176" width="9.7109375" customWidth="1"/>
    <col min="7178" max="7178" width="11" customWidth="1"/>
    <col min="7179" max="7179" width="11.7109375" customWidth="1"/>
    <col min="7181" max="7182" width="11.7109375" customWidth="1"/>
    <col min="7425" max="7425" width="28.28515625" customWidth="1"/>
    <col min="7426" max="7426" width="11.7109375" customWidth="1"/>
    <col min="7427" max="7432" width="9.7109375" customWidth="1"/>
    <col min="7434" max="7434" width="11" customWidth="1"/>
    <col min="7435" max="7435" width="11.7109375" customWidth="1"/>
    <col min="7437" max="7438" width="11.7109375" customWidth="1"/>
    <col min="7681" max="7681" width="28.28515625" customWidth="1"/>
    <col min="7682" max="7682" width="11.7109375" customWidth="1"/>
    <col min="7683" max="7688" width="9.7109375" customWidth="1"/>
    <col min="7690" max="7690" width="11" customWidth="1"/>
    <col min="7691" max="7691" width="11.7109375" customWidth="1"/>
    <col min="7693" max="7694" width="11.7109375" customWidth="1"/>
    <col min="7937" max="7937" width="28.28515625" customWidth="1"/>
    <col min="7938" max="7938" width="11.7109375" customWidth="1"/>
    <col min="7939" max="7944" width="9.7109375" customWidth="1"/>
    <col min="7946" max="7946" width="11" customWidth="1"/>
    <col min="7947" max="7947" width="11.7109375" customWidth="1"/>
    <col min="7949" max="7950" width="11.7109375" customWidth="1"/>
    <col min="8193" max="8193" width="28.28515625" customWidth="1"/>
    <col min="8194" max="8194" width="11.7109375" customWidth="1"/>
    <col min="8195" max="8200" width="9.7109375" customWidth="1"/>
    <col min="8202" max="8202" width="11" customWidth="1"/>
    <col min="8203" max="8203" width="11.7109375" customWidth="1"/>
    <col min="8205" max="8206" width="11.7109375" customWidth="1"/>
    <col min="8449" max="8449" width="28.28515625" customWidth="1"/>
    <col min="8450" max="8450" width="11.7109375" customWidth="1"/>
    <col min="8451" max="8456" width="9.7109375" customWidth="1"/>
    <col min="8458" max="8458" width="11" customWidth="1"/>
    <col min="8459" max="8459" width="11.7109375" customWidth="1"/>
    <col min="8461" max="8462" width="11.7109375" customWidth="1"/>
    <col min="8705" max="8705" width="28.28515625" customWidth="1"/>
    <col min="8706" max="8706" width="11.7109375" customWidth="1"/>
    <col min="8707" max="8712" width="9.7109375" customWidth="1"/>
    <col min="8714" max="8714" width="11" customWidth="1"/>
    <col min="8715" max="8715" width="11.7109375" customWidth="1"/>
    <col min="8717" max="8718" width="11.7109375" customWidth="1"/>
    <col min="8961" max="8961" width="28.28515625" customWidth="1"/>
    <col min="8962" max="8962" width="11.7109375" customWidth="1"/>
    <col min="8963" max="8968" width="9.7109375" customWidth="1"/>
    <col min="8970" max="8970" width="11" customWidth="1"/>
    <col min="8971" max="8971" width="11.7109375" customWidth="1"/>
    <col min="8973" max="8974" width="11.7109375" customWidth="1"/>
    <col min="9217" max="9217" width="28.28515625" customWidth="1"/>
    <col min="9218" max="9218" width="11.7109375" customWidth="1"/>
    <col min="9219" max="9224" width="9.7109375" customWidth="1"/>
    <col min="9226" max="9226" width="11" customWidth="1"/>
    <col min="9227" max="9227" width="11.7109375" customWidth="1"/>
    <col min="9229" max="9230" width="11.7109375" customWidth="1"/>
    <col min="9473" max="9473" width="28.28515625" customWidth="1"/>
    <col min="9474" max="9474" width="11.7109375" customWidth="1"/>
    <col min="9475" max="9480" width="9.7109375" customWidth="1"/>
    <col min="9482" max="9482" width="11" customWidth="1"/>
    <col min="9483" max="9483" width="11.7109375" customWidth="1"/>
    <col min="9485" max="9486" width="11.7109375" customWidth="1"/>
    <col min="9729" max="9729" width="28.28515625" customWidth="1"/>
    <col min="9730" max="9730" width="11.7109375" customWidth="1"/>
    <col min="9731" max="9736" width="9.7109375" customWidth="1"/>
    <col min="9738" max="9738" width="11" customWidth="1"/>
    <col min="9739" max="9739" width="11.7109375" customWidth="1"/>
    <col min="9741" max="9742" width="11.7109375" customWidth="1"/>
    <col min="9985" max="9985" width="28.28515625" customWidth="1"/>
    <col min="9986" max="9986" width="11.7109375" customWidth="1"/>
    <col min="9987" max="9992" width="9.7109375" customWidth="1"/>
    <col min="9994" max="9994" width="11" customWidth="1"/>
    <col min="9995" max="9995" width="11.7109375" customWidth="1"/>
    <col min="9997" max="9998" width="11.7109375" customWidth="1"/>
    <col min="10241" max="10241" width="28.28515625" customWidth="1"/>
    <col min="10242" max="10242" width="11.7109375" customWidth="1"/>
    <col min="10243" max="10248" width="9.7109375" customWidth="1"/>
    <col min="10250" max="10250" width="11" customWidth="1"/>
    <col min="10251" max="10251" width="11.7109375" customWidth="1"/>
    <col min="10253" max="10254" width="11.7109375" customWidth="1"/>
    <col min="10497" max="10497" width="28.28515625" customWidth="1"/>
    <col min="10498" max="10498" width="11.7109375" customWidth="1"/>
    <col min="10499" max="10504" width="9.7109375" customWidth="1"/>
    <col min="10506" max="10506" width="11" customWidth="1"/>
    <col min="10507" max="10507" width="11.7109375" customWidth="1"/>
    <col min="10509" max="10510" width="11.7109375" customWidth="1"/>
    <col min="10753" max="10753" width="28.28515625" customWidth="1"/>
    <col min="10754" max="10754" width="11.7109375" customWidth="1"/>
    <col min="10755" max="10760" width="9.7109375" customWidth="1"/>
    <col min="10762" max="10762" width="11" customWidth="1"/>
    <col min="10763" max="10763" width="11.7109375" customWidth="1"/>
    <col min="10765" max="10766" width="11.7109375" customWidth="1"/>
    <col min="11009" max="11009" width="28.28515625" customWidth="1"/>
    <col min="11010" max="11010" width="11.7109375" customWidth="1"/>
    <col min="11011" max="11016" width="9.7109375" customWidth="1"/>
    <col min="11018" max="11018" width="11" customWidth="1"/>
    <col min="11019" max="11019" width="11.7109375" customWidth="1"/>
    <col min="11021" max="11022" width="11.7109375" customWidth="1"/>
    <col min="11265" max="11265" width="28.28515625" customWidth="1"/>
    <col min="11266" max="11266" width="11.7109375" customWidth="1"/>
    <col min="11267" max="11272" width="9.7109375" customWidth="1"/>
    <col min="11274" max="11274" width="11" customWidth="1"/>
    <col min="11275" max="11275" width="11.7109375" customWidth="1"/>
    <col min="11277" max="11278" width="11.7109375" customWidth="1"/>
    <col min="11521" max="11521" width="28.28515625" customWidth="1"/>
    <col min="11522" max="11522" width="11.7109375" customWidth="1"/>
    <col min="11523" max="11528" width="9.7109375" customWidth="1"/>
    <col min="11530" max="11530" width="11" customWidth="1"/>
    <col min="11531" max="11531" width="11.7109375" customWidth="1"/>
    <col min="11533" max="11534" width="11.7109375" customWidth="1"/>
    <col min="11777" max="11777" width="28.28515625" customWidth="1"/>
    <col min="11778" max="11778" width="11.7109375" customWidth="1"/>
    <col min="11779" max="11784" width="9.7109375" customWidth="1"/>
    <col min="11786" max="11786" width="11" customWidth="1"/>
    <col min="11787" max="11787" width="11.7109375" customWidth="1"/>
    <col min="11789" max="11790" width="11.7109375" customWidth="1"/>
    <col min="12033" max="12033" width="28.28515625" customWidth="1"/>
    <col min="12034" max="12034" width="11.7109375" customWidth="1"/>
    <col min="12035" max="12040" width="9.7109375" customWidth="1"/>
    <col min="12042" max="12042" width="11" customWidth="1"/>
    <col min="12043" max="12043" width="11.7109375" customWidth="1"/>
    <col min="12045" max="12046" width="11.7109375" customWidth="1"/>
    <col min="12289" max="12289" width="28.28515625" customWidth="1"/>
    <col min="12290" max="12290" width="11.7109375" customWidth="1"/>
    <col min="12291" max="12296" width="9.7109375" customWidth="1"/>
    <col min="12298" max="12298" width="11" customWidth="1"/>
    <col min="12299" max="12299" width="11.7109375" customWidth="1"/>
    <col min="12301" max="12302" width="11.7109375" customWidth="1"/>
    <col min="12545" max="12545" width="28.28515625" customWidth="1"/>
    <col min="12546" max="12546" width="11.7109375" customWidth="1"/>
    <col min="12547" max="12552" width="9.7109375" customWidth="1"/>
    <col min="12554" max="12554" width="11" customWidth="1"/>
    <col min="12555" max="12555" width="11.7109375" customWidth="1"/>
    <col min="12557" max="12558" width="11.7109375" customWidth="1"/>
    <col min="12801" max="12801" width="28.28515625" customWidth="1"/>
    <col min="12802" max="12802" width="11.7109375" customWidth="1"/>
    <col min="12803" max="12808" width="9.7109375" customWidth="1"/>
    <col min="12810" max="12810" width="11" customWidth="1"/>
    <col min="12811" max="12811" width="11.7109375" customWidth="1"/>
    <col min="12813" max="12814" width="11.7109375" customWidth="1"/>
    <col min="13057" max="13057" width="28.28515625" customWidth="1"/>
    <col min="13058" max="13058" width="11.7109375" customWidth="1"/>
    <col min="13059" max="13064" width="9.7109375" customWidth="1"/>
    <col min="13066" max="13066" width="11" customWidth="1"/>
    <col min="13067" max="13067" width="11.7109375" customWidth="1"/>
    <col min="13069" max="13070" width="11.7109375" customWidth="1"/>
    <col min="13313" max="13313" width="28.28515625" customWidth="1"/>
    <col min="13314" max="13314" width="11.7109375" customWidth="1"/>
    <col min="13315" max="13320" width="9.7109375" customWidth="1"/>
    <col min="13322" max="13322" width="11" customWidth="1"/>
    <col min="13323" max="13323" width="11.7109375" customWidth="1"/>
    <col min="13325" max="13326" width="11.7109375" customWidth="1"/>
    <col min="13569" max="13569" width="28.28515625" customWidth="1"/>
    <col min="13570" max="13570" width="11.7109375" customWidth="1"/>
    <col min="13571" max="13576" width="9.7109375" customWidth="1"/>
    <col min="13578" max="13578" width="11" customWidth="1"/>
    <col min="13579" max="13579" width="11.7109375" customWidth="1"/>
    <col min="13581" max="13582" width="11.7109375" customWidth="1"/>
    <col min="13825" max="13825" width="28.28515625" customWidth="1"/>
    <col min="13826" max="13826" width="11.7109375" customWidth="1"/>
    <col min="13827" max="13832" width="9.7109375" customWidth="1"/>
    <col min="13834" max="13834" width="11" customWidth="1"/>
    <col min="13835" max="13835" width="11.7109375" customWidth="1"/>
    <col min="13837" max="13838" width="11.7109375" customWidth="1"/>
    <col min="14081" max="14081" width="28.28515625" customWidth="1"/>
    <col min="14082" max="14082" width="11.7109375" customWidth="1"/>
    <col min="14083" max="14088" width="9.7109375" customWidth="1"/>
    <col min="14090" max="14090" width="11" customWidth="1"/>
    <col min="14091" max="14091" width="11.7109375" customWidth="1"/>
    <col min="14093" max="14094" width="11.7109375" customWidth="1"/>
    <col min="14337" max="14337" width="28.28515625" customWidth="1"/>
    <col min="14338" max="14338" width="11.7109375" customWidth="1"/>
    <col min="14339" max="14344" width="9.7109375" customWidth="1"/>
    <col min="14346" max="14346" width="11" customWidth="1"/>
    <col min="14347" max="14347" width="11.7109375" customWidth="1"/>
    <col min="14349" max="14350" width="11.7109375" customWidth="1"/>
    <col min="14593" max="14593" width="28.28515625" customWidth="1"/>
    <col min="14594" max="14594" width="11.7109375" customWidth="1"/>
    <col min="14595" max="14600" width="9.7109375" customWidth="1"/>
    <col min="14602" max="14602" width="11" customWidth="1"/>
    <col min="14603" max="14603" width="11.7109375" customWidth="1"/>
    <col min="14605" max="14606" width="11.7109375" customWidth="1"/>
    <col min="14849" max="14849" width="28.28515625" customWidth="1"/>
    <col min="14850" max="14850" width="11.7109375" customWidth="1"/>
    <col min="14851" max="14856" width="9.7109375" customWidth="1"/>
    <col min="14858" max="14858" width="11" customWidth="1"/>
    <col min="14859" max="14859" width="11.7109375" customWidth="1"/>
    <col min="14861" max="14862" width="11.7109375" customWidth="1"/>
    <col min="15105" max="15105" width="28.28515625" customWidth="1"/>
    <col min="15106" max="15106" width="11.7109375" customWidth="1"/>
    <col min="15107" max="15112" width="9.7109375" customWidth="1"/>
    <col min="15114" max="15114" width="11" customWidth="1"/>
    <col min="15115" max="15115" width="11.7109375" customWidth="1"/>
    <col min="15117" max="15118" width="11.7109375" customWidth="1"/>
    <col min="15361" max="15361" width="28.28515625" customWidth="1"/>
    <col min="15362" max="15362" width="11.7109375" customWidth="1"/>
    <col min="15363" max="15368" width="9.7109375" customWidth="1"/>
    <col min="15370" max="15370" width="11" customWidth="1"/>
    <col min="15371" max="15371" width="11.7109375" customWidth="1"/>
    <col min="15373" max="15374" width="11.7109375" customWidth="1"/>
    <col min="15617" max="15617" width="28.28515625" customWidth="1"/>
    <col min="15618" max="15618" width="11.7109375" customWidth="1"/>
    <col min="15619" max="15624" width="9.7109375" customWidth="1"/>
    <col min="15626" max="15626" width="11" customWidth="1"/>
    <col min="15627" max="15627" width="11.7109375" customWidth="1"/>
    <col min="15629" max="15630" width="11.7109375" customWidth="1"/>
    <col min="15873" max="15873" width="28.28515625" customWidth="1"/>
    <col min="15874" max="15874" width="11.7109375" customWidth="1"/>
    <col min="15875" max="15880" width="9.7109375" customWidth="1"/>
    <col min="15882" max="15882" width="11" customWidth="1"/>
    <col min="15883" max="15883" width="11.7109375" customWidth="1"/>
    <col min="15885" max="15886" width="11.7109375" customWidth="1"/>
    <col min="16129" max="16129" width="28.28515625" customWidth="1"/>
    <col min="16130" max="16130" width="11.7109375" customWidth="1"/>
    <col min="16131" max="16136" width="9.7109375" customWidth="1"/>
    <col min="16138" max="16138" width="11" customWidth="1"/>
    <col min="16139" max="16139" width="11.7109375" customWidth="1"/>
    <col min="16141" max="16142" width="11.7109375" customWidth="1"/>
  </cols>
  <sheetData>
    <row r="1" spans="1:14" ht="34.5" customHeight="1" x14ac:dyDescent="0.25">
      <c r="A1" s="1" t="s">
        <v>0</v>
      </c>
      <c r="B1" s="31" t="s">
        <v>33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13.5" customHeight="1" x14ac:dyDescent="0.25">
      <c r="A2" s="3" t="s">
        <v>13</v>
      </c>
      <c r="B2" s="32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3.5" customHeight="1" x14ac:dyDescent="0.25">
      <c r="A3" s="6" t="s">
        <v>14</v>
      </c>
      <c r="B3" s="7">
        <f>SUM(C3:N3)</f>
        <v>307</v>
      </c>
      <c r="C3" s="7">
        <v>21</v>
      </c>
      <c r="D3" s="8">
        <v>0</v>
      </c>
      <c r="E3" s="8">
        <v>0</v>
      </c>
      <c r="F3" s="8">
        <v>121</v>
      </c>
      <c r="G3" s="8">
        <v>165</v>
      </c>
      <c r="H3" s="8">
        <v>0</v>
      </c>
      <c r="I3" s="8">
        <v>0</v>
      </c>
      <c r="J3" s="8">
        <v>0</v>
      </c>
      <c r="K3" s="8"/>
      <c r="L3" s="8"/>
      <c r="M3" s="8"/>
      <c r="N3" s="8"/>
    </row>
    <row r="4" spans="1:14" ht="13.5" customHeight="1" x14ac:dyDescent="0.25">
      <c r="A4" s="9" t="s">
        <v>15</v>
      </c>
      <c r="B4" s="7">
        <f t="shared" ref="B4:B22" si="0">SUM(C4:N4)</f>
        <v>307</v>
      </c>
      <c r="C4" s="10">
        <v>21</v>
      </c>
      <c r="D4" s="11"/>
      <c r="E4" s="11">
        <v>0</v>
      </c>
      <c r="F4" s="11">
        <v>121</v>
      </c>
      <c r="G4" s="11">
        <v>165</v>
      </c>
      <c r="H4" s="11">
        <v>0</v>
      </c>
      <c r="I4" s="11">
        <v>0</v>
      </c>
      <c r="J4" s="11">
        <v>0</v>
      </c>
      <c r="K4" s="11"/>
      <c r="L4" s="11"/>
      <c r="M4" s="11"/>
      <c r="N4" s="11"/>
    </row>
    <row r="5" spans="1:14" ht="13.5" customHeight="1" x14ac:dyDescent="0.25">
      <c r="A5" s="9" t="s">
        <v>16</v>
      </c>
      <c r="B5" s="7">
        <f t="shared" si="0"/>
        <v>0</v>
      </c>
      <c r="C5" s="10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/>
      <c r="L5" s="11"/>
      <c r="M5" s="11"/>
      <c r="N5" s="11"/>
    </row>
    <row r="6" spans="1:14" ht="13.5" customHeight="1" x14ac:dyDescent="0.25">
      <c r="A6" s="12" t="s">
        <v>17</v>
      </c>
      <c r="B6" s="13"/>
      <c r="C6" s="2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 x14ac:dyDescent="0.25">
      <c r="A7" s="16" t="s">
        <v>14</v>
      </c>
      <c r="B7" s="13">
        <f t="shared" si="0"/>
        <v>761337</v>
      </c>
      <c r="C7" s="13">
        <v>89803</v>
      </c>
      <c r="D7" s="13">
        <v>87426</v>
      </c>
      <c r="E7" s="13">
        <v>93781</v>
      </c>
      <c r="F7" s="13">
        <v>87500</v>
      </c>
      <c r="G7" s="13">
        <v>89735</v>
      </c>
      <c r="H7" s="13">
        <v>95410</v>
      </c>
      <c r="I7" s="13">
        <v>108841</v>
      </c>
      <c r="J7" s="13">
        <v>108841</v>
      </c>
      <c r="K7" s="14"/>
      <c r="L7" s="14"/>
      <c r="M7" s="14"/>
      <c r="N7" s="14"/>
    </row>
    <row r="8" spans="1:14" ht="13.5" customHeight="1" x14ac:dyDescent="0.25">
      <c r="A8" s="17" t="s">
        <v>15</v>
      </c>
      <c r="B8" s="13">
        <f t="shared" si="0"/>
        <v>728142</v>
      </c>
      <c r="C8" s="22">
        <v>86849</v>
      </c>
      <c r="D8" s="18">
        <v>78140</v>
      </c>
      <c r="E8" s="18">
        <v>89269</v>
      </c>
      <c r="F8" s="18">
        <v>84369</v>
      </c>
      <c r="G8" s="18">
        <v>86861</v>
      </c>
      <c r="H8" s="18">
        <v>92490</v>
      </c>
      <c r="I8" s="18">
        <v>105082</v>
      </c>
      <c r="J8" s="18">
        <v>105082</v>
      </c>
      <c r="K8" s="18"/>
      <c r="L8" s="18"/>
      <c r="M8" s="18"/>
      <c r="N8" s="18"/>
    </row>
    <row r="9" spans="1:14" ht="13.5" customHeight="1" x14ac:dyDescent="0.25">
      <c r="A9" s="17" t="s">
        <v>16</v>
      </c>
      <c r="B9" s="13">
        <f t="shared" si="0"/>
        <v>33195</v>
      </c>
      <c r="C9" s="22">
        <v>2954</v>
      </c>
      <c r="D9" s="19">
        <v>9286</v>
      </c>
      <c r="E9" s="19">
        <v>4512</v>
      </c>
      <c r="F9" s="19">
        <v>3131</v>
      </c>
      <c r="G9" s="19">
        <v>2874</v>
      </c>
      <c r="H9" s="19">
        <v>2920</v>
      </c>
      <c r="I9" s="19">
        <v>3759</v>
      </c>
      <c r="J9" s="19">
        <v>3759</v>
      </c>
      <c r="K9" s="19"/>
      <c r="L9" s="19"/>
      <c r="M9" s="19"/>
      <c r="N9" s="19"/>
    </row>
    <row r="10" spans="1:14" ht="13.5" customHeight="1" x14ac:dyDescent="0.25">
      <c r="A10" s="16" t="s">
        <v>18</v>
      </c>
      <c r="B10" s="13">
        <f t="shared" si="0"/>
        <v>225787</v>
      </c>
      <c r="C10" s="20">
        <v>26780</v>
      </c>
      <c r="D10" s="20">
        <v>24609</v>
      </c>
      <c r="E10" s="20">
        <v>27817</v>
      </c>
      <c r="F10" s="20">
        <f>F11+F12+F13+F14</f>
        <v>27400</v>
      </c>
      <c r="G10" s="20">
        <f>G11+G12+G13+G14</f>
        <v>26371</v>
      </c>
      <c r="H10" s="20">
        <f>H11+H12+H13+H14</f>
        <v>27896</v>
      </c>
      <c r="I10" s="20">
        <f>I11+I12+I13+I14</f>
        <v>32457</v>
      </c>
      <c r="J10" s="20">
        <f>J11+J12+J13+J14</f>
        <v>32457</v>
      </c>
      <c r="K10" s="20"/>
      <c r="L10" s="20"/>
      <c r="M10" s="20"/>
      <c r="N10" s="20"/>
    </row>
    <row r="11" spans="1:14" ht="13.5" customHeight="1" x14ac:dyDescent="0.25">
      <c r="A11" s="17" t="s">
        <v>19</v>
      </c>
      <c r="B11" s="13">
        <f t="shared" si="0"/>
        <v>3763</v>
      </c>
      <c r="C11" s="22">
        <v>390</v>
      </c>
      <c r="D11" s="18">
        <v>611</v>
      </c>
      <c r="E11" s="18">
        <v>403</v>
      </c>
      <c r="F11" s="18">
        <v>523</v>
      </c>
      <c r="G11" s="18">
        <v>403</v>
      </c>
      <c r="H11" s="18">
        <v>521</v>
      </c>
      <c r="I11" s="18">
        <v>456</v>
      </c>
      <c r="J11" s="18">
        <v>456</v>
      </c>
      <c r="K11" s="18"/>
      <c r="L11" s="18"/>
      <c r="M11" s="18"/>
      <c r="N11" s="18"/>
    </row>
    <row r="12" spans="1:14" ht="13.5" customHeight="1" x14ac:dyDescent="0.25">
      <c r="A12" s="17" t="s">
        <v>20</v>
      </c>
      <c r="B12" s="13">
        <f t="shared" si="0"/>
        <v>189798</v>
      </c>
      <c r="C12" s="22">
        <v>22209</v>
      </c>
      <c r="D12" s="18">
        <v>20080</v>
      </c>
      <c r="E12" s="18">
        <v>23457</v>
      </c>
      <c r="F12" s="18">
        <v>22569</v>
      </c>
      <c r="G12" s="18">
        <v>22107</v>
      </c>
      <c r="H12" s="18">
        <v>23744</v>
      </c>
      <c r="I12" s="18">
        <v>27816</v>
      </c>
      <c r="J12" s="18">
        <v>27816</v>
      </c>
      <c r="K12" s="18"/>
      <c r="L12" s="18"/>
      <c r="M12" s="18"/>
      <c r="N12" s="18"/>
    </row>
    <row r="13" spans="1:14" ht="13.5" customHeight="1" x14ac:dyDescent="0.25">
      <c r="A13" s="17" t="s">
        <v>21</v>
      </c>
      <c r="B13" s="13">
        <f t="shared" si="0"/>
        <v>680</v>
      </c>
      <c r="C13" s="22">
        <v>141</v>
      </c>
      <c r="D13" s="18">
        <v>69</v>
      </c>
      <c r="E13" s="18">
        <v>77</v>
      </c>
      <c r="F13" s="18">
        <v>74</v>
      </c>
      <c r="G13" s="18">
        <v>72</v>
      </c>
      <c r="H13" s="18">
        <v>69</v>
      </c>
      <c r="I13" s="18">
        <v>89</v>
      </c>
      <c r="J13" s="18">
        <v>89</v>
      </c>
      <c r="K13" s="18"/>
      <c r="L13" s="18"/>
      <c r="M13" s="18"/>
      <c r="N13" s="18"/>
    </row>
    <row r="14" spans="1:14" ht="13.5" customHeight="1" x14ac:dyDescent="0.25">
      <c r="A14" s="17" t="s">
        <v>22</v>
      </c>
      <c r="B14" s="13">
        <f t="shared" si="0"/>
        <v>31546</v>
      </c>
      <c r="C14" s="22">
        <v>4040</v>
      </c>
      <c r="D14" s="18">
        <v>3849</v>
      </c>
      <c r="E14" s="18">
        <v>3880</v>
      </c>
      <c r="F14" s="18">
        <v>4234</v>
      </c>
      <c r="G14" s="18">
        <v>3789</v>
      </c>
      <c r="H14" s="18">
        <v>3562</v>
      </c>
      <c r="I14" s="18">
        <v>4096</v>
      </c>
      <c r="J14" s="18">
        <v>4096</v>
      </c>
      <c r="K14" s="18"/>
      <c r="L14" s="18"/>
      <c r="M14" s="18"/>
      <c r="N14" s="18"/>
    </row>
    <row r="15" spans="1:14" ht="13.5" customHeight="1" x14ac:dyDescent="0.25">
      <c r="A15" s="3" t="s">
        <v>23</v>
      </c>
      <c r="B15" s="7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5" customHeight="1" x14ac:dyDescent="0.25">
      <c r="A16" s="6" t="s">
        <v>14</v>
      </c>
      <c r="B16" s="7">
        <f t="shared" si="0"/>
        <v>377693</v>
      </c>
      <c r="C16" s="7">
        <v>35974</v>
      </c>
      <c r="D16" s="8">
        <v>32198</v>
      </c>
      <c r="E16" s="8">
        <v>43753</v>
      </c>
      <c r="F16" s="8">
        <v>40987</v>
      </c>
      <c r="G16" s="8">
        <v>40915</v>
      </c>
      <c r="H16" s="8">
        <v>47508</v>
      </c>
      <c r="I16" s="8">
        <v>68179</v>
      </c>
      <c r="J16" s="8">
        <v>68179</v>
      </c>
      <c r="K16" s="8"/>
      <c r="L16" s="8"/>
      <c r="M16" s="8"/>
      <c r="N16" s="8"/>
    </row>
    <row r="17" spans="1:14" ht="13.5" customHeight="1" x14ac:dyDescent="0.25">
      <c r="A17" s="9" t="s">
        <v>15</v>
      </c>
      <c r="B17" s="7">
        <f t="shared" si="0"/>
        <v>350490</v>
      </c>
      <c r="C17" s="10">
        <v>35970</v>
      </c>
      <c r="D17" s="11">
        <v>30143</v>
      </c>
      <c r="E17" s="11">
        <v>41485</v>
      </c>
      <c r="F17" s="11">
        <v>36999</v>
      </c>
      <c r="G17" s="11">
        <v>37358</v>
      </c>
      <c r="H17" s="11">
        <v>43315</v>
      </c>
      <c r="I17" s="11">
        <v>62610</v>
      </c>
      <c r="J17" s="11">
        <v>62610</v>
      </c>
      <c r="K17" s="11"/>
      <c r="L17" s="11"/>
      <c r="M17" s="11"/>
      <c r="N17" s="11"/>
    </row>
    <row r="18" spans="1:14" ht="13.5" customHeight="1" x14ac:dyDescent="0.25">
      <c r="A18" s="9" t="s">
        <v>16</v>
      </c>
      <c r="B18" s="7">
        <f t="shared" si="0"/>
        <v>27203</v>
      </c>
      <c r="C18" s="10">
        <v>4</v>
      </c>
      <c r="D18" s="11">
        <v>2055</v>
      </c>
      <c r="E18" s="11">
        <v>2268</v>
      </c>
      <c r="F18" s="11">
        <v>3988</v>
      </c>
      <c r="G18" s="11">
        <v>3557</v>
      </c>
      <c r="H18" s="11">
        <v>4193</v>
      </c>
      <c r="I18" s="11">
        <v>5569</v>
      </c>
      <c r="J18" s="11">
        <v>5569</v>
      </c>
      <c r="K18" s="11"/>
      <c r="L18" s="11"/>
      <c r="M18" s="11"/>
      <c r="N18" s="11"/>
    </row>
    <row r="19" spans="1:14" ht="13.5" customHeight="1" x14ac:dyDescent="0.25">
      <c r="A19" s="12" t="s">
        <v>24</v>
      </c>
      <c r="B19" s="13"/>
      <c r="C19" s="3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3.5" customHeight="1" x14ac:dyDescent="0.25">
      <c r="A20" s="16" t="s">
        <v>14</v>
      </c>
      <c r="B20" s="13">
        <f t="shared" si="0"/>
        <v>357111</v>
      </c>
      <c r="C20" s="20">
        <v>35970</v>
      </c>
      <c r="D20" s="14">
        <v>31114</v>
      </c>
      <c r="E20" s="14">
        <v>42899</v>
      </c>
      <c r="F20" s="14">
        <v>38232</v>
      </c>
      <c r="G20" s="14">
        <v>38342</v>
      </c>
      <c r="H20" s="14">
        <v>44316</v>
      </c>
      <c r="I20" s="14">
        <v>63119</v>
      </c>
      <c r="J20" s="14">
        <v>63119</v>
      </c>
      <c r="K20" s="14"/>
      <c r="L20" s="14"/>
      <c r="M20" s="14"/>
      <c r="N20" s="14"/>
    </row>
    <row r="21" spans="1:14" ht="13.5" customHeight="1" x14ac:dyDescent="0.25">
      <c r="A21" s="17" t="s">
        <v>15</v>
      </c>
      <c r="B21" s="13">
        <f t="shared" si="0"/>
        <v>350490</v>
      </c>
      <c r="C21" s="22">
        <v>35970</v>
      </c>
      <c r="D21" s="18">
        <v>30143</v>
      </c>
      <c r="E21" s="18">
        <v>41485</v>
      </c>
      <c r="F21" s="18">
        <v>36999</v>
      </c>
      <c r="G21" s="18">
        <v>37358</v>
      </c>
      <c r="H21" s="18">
        <v>43315</v>
      </c>
      <c r="I21" s="18">
        <v>62610</v>
      </c>
      <c r="J21" s="18">
        <v>62610</v>
      </c>
      <c r="K21" s="18"/>
      <c r="L21" s="18"/>
      <c r="M21" s="18"/>
      <c r="N21" s="18"/>
    </row>
    <row r="22" spans="1:14" ht="13.5" customHeight="1" x14ac:dyDescent="0.25">
      <c r="A22" s="21" t="s">
        <v>16</v>
      </c>
      <c r="B22" s="13">
        <f t="shared" si="0"/>
        <v>6621</v>
      </c>
      <c r="C22" s="22">
        <v>0</v>
      </c>
      <c r="D22" s="18">
        <v>971</v>
      </c>
      <c r="E22" s="18">
        <v>1414</v>
      </c>
      <c r="F22" s="18">
        <v>1233</v>
      </c>
      <c r="G22" s="22">
        <v>984</v>
      </c>
      <c r="H22" s="22">
        <v>1001</v>
      </c>
      <c r="I22" s="22">
        <v>509</v>
      </c>
      <c r="J22" s="22">
        <v>509</v>
      </c>
      <c r="K22" s="22"/>
      <c r="L22" s="22"/>
      <c r="M22" s="22"/>
      <c r="N22" s="22"/>
    </row>
    <row r="23" spans="1:14" ht="9.9499999999999993" customHeight="1" x14ac:dyDescent="0.25">
      <c r="A23" s="23"/>
      <c r="B23" s="23"/>
      <c r="C23" s="24"/>
      <c r="D23" s="24"/>
      <c r="E23" s="24"/>
      <c r="F23" s="24"/>
      <c r="G23" s="25"/>
      <c r="H23" s="25"/>
    </row>
    <row r="24" spans="1:14" ht="9.9499999999999993" customHeight="1" x14ac:dyDescent="0.25">
      <c r="A24" s="26" t="s">
        <v>25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9.9499999999999993" customHeight="1" x14ac:dyDescent="0.25">
      <c r="A25" s="26" t="s">
        <v>26</v>
      </c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9.9499999999999993" customHeight="1" x14ac:dyDescent="0.25">
      <c r="A26" s="26" t="s">
        <v>27</v>
      </c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9.9499999999999993" customHeight="1" x14ac:dyDescent="0.25">
      <c r="A27" s="26" t="s">
        <v>28</v>
      </c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t="9.9499999999999993" customHeight="1" x14ac:dyDescent="0.25">
      <c r="A28" s="26" t="s">
        <v>29</v>
      </c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5.75" customHeight="1" x14ac:dyDescent="0.25">
      <c r="A29" s="35" t="s">
        <v>32</v>
      </c>
      <c r="B29" s="35"/>
      <c r="C29" s="35"/>
      <c r="D29" s="35"/>
      <c r="E29" s="35"/>
      <c r="F29" s="35"/>
      <c r="G29" s="36" t="s">
        <v>31</v>
      </c>
      <c r="H29" s="36"/>
      <c r="I29" s="36"/>
      <c r="J29" s="36"/>
      <c r="K29" s="36"/>
      <c r="L29" s="36"/>
      <c r="M29" s="36"/>
      <c r="N29" s="36"/>
    </row>
    <row r="30" spans="1:14" ht="15" customHeight="1" x14ac:dyDescent="0.25">
      <c r="A30" s="34" t="s">
        <v>30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ht="20.25" x14ac:dyDescent="0.3">
      <c r="A32" s="29"/>
      <c r="B32" s="29"/>
      <c r="J32" s="30"/>
    </row>
  </sheetData>
  <mergeCells count="3">
    <mergeCell ref="A30:N30"/>
    <mergeCell ref="A29:F29"/>
    <mergeCell ref="G29:N29"/>
  </mergeCells>
  <hyperlinks>
    <hyperlink ref="G29" r:id="rId1" xr:uid="{9EAE7355-A209-47A6-B18A-840F61C2FB1F}"/>
  </hyperlinks>
  <pageMargins left="0.7" right="0.7" top="0.75" bottom="0.75" header="0.3" footer="0.3"/>
  <pageSetup paperSize="9" scale="52" orientation="portrait" horizontalDpi="4294967293" verticalDpi="0" r:id="rId2"/>
  <webPublishItems count="1">
    <webPublishItem id="8791" divId="Ptos Canarios_8791" sourceType="range" sourceRef="A1:N30" destinationFile="C:\Users\PC\Downloads\Ptos_Canario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Gil</dc:creator>
  <cp:lastModifiedBy>PC</cp:lastModifiedBy>
  <dcterms:created xsi:type="dcterms:W3CDTF">2024-10-04T05:46:16Z</dcterms:created>
  <dcterms:modified xsi:type="dcterms:W3CDTF">2024-10-09T06:25:42Z</dcterms:modified>
</cp:coreProperties>
</file>