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>
    <definedName name="_xlnm.Print_Area" localSheetId="0">'Hoja1'!$A$1:$Q$15</definedName>
  </definedNames>
  <calcPr fullCalcOnLoad="1"/>
</workbook>
</file>

<file path=xl/sharedStrings.xml><?xml version="1.0" encoding="utf-8"?>
<sst xmlns="http://schemas.openxmlformats.org/spreadsheetml/2006/main" count="35" uniqueCount="21">
  <si>
    <t>GRUPO DE EDAD</t>
  </si>
  <si>
    <t>LANZAROTE</t>
  </si>
  <si>
    <t xml:space="preserve">Arrecife </t>
  </si>
  <si>
    <t xml:space="preserve">Haría </t>
  </si>
  <si>
    <t xml:space="preserve">San Bartolomé </t>
  </si>
  <si>
    <t xml:space="preserve">Teguise </t>
  </si>
  <si>
    <t xml:space="preserve">Tías </t>
  </si>
  <si>
    <t>Tinajo</t>
  </si>
  <si>
    <t>Yaiza</t>
  </si>
  <si>
    <t>V</t>
  </si>
  <si>
    <t>M</t>
  </si>
  <si>
    <t>0-4</t>
  </si>
  <si>
    <t>5-9</t>
  </si>
  <si>
    <t>10-14</t>
  </si>
  <si>
    <t>Subtotal</t>
  </si>
  <si>
    <t>TOTAL</t>
  </si>
  <si>
    <t>FUENTE : Instituto Nacional de Estadística (INE).</t>
  </si>
  <si>
    <t>ELABORACIÓN: Centro de Datos. Cabildo de Lanzarote.</t>
  </si>
  <si>
    <t>Índice de Juventud *</t>
  </si>
  <si>
    <t>(*) Población de 14 y menos años/ población total * 100.</t>
  </si>
  <si>
    <t>POBLACION TOTAL LANZAROTE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</si>
</sst>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;[Red]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6"/>
      <name val="Verdana"/>
      <family val="2"/>
    </font>
    <font>
      <sz val="8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168" fontId="5" fillId="3" borderId="5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S19" sqref="S19"/>
    </sheetView>
  </sheetViews>
  <sheetFormatPr defaultColWidth="11.421875" defaultRowHeight="12.75"/>
  <cols>
    <col min="2" max="3" width="7.00390625" style="0" customWidth="1"/>
    <col min="4" max="5" width="6.00390625" style="0" customWidth="1"/>
    <col min="6" max="6" width="5.140625" style="0" customWidth="1"/>
    <col min="7" max="7" width="4.8515625" style="0" customWidth="1"/>
    <col min="8" max="8" width="5.140625" style="0" customWidth="1"/>
    <col min="9" max="9" width="5.8515625" style="0" customWidth="1"/>
    <col min="10" max="10" width="4.8515625" style="0" customWidth="1"/>
    <col min="11" max="11" width="5.140625" style="0" customWidth="1"/>
    <col min="12" max="12" width="5.7109375" style="0" customWidth="1"/>
    <col min="13" max="17" width="5.140625" style="0" customWidth="1"/>
  </cols>
  <sheetData>
    <row r="1" spans="1:17" ht="22.5" customHeight="1" thickBot="1">
      <c r="A1" s="27" t="s">
        <v>0</v>
      </c>
      <c r="B1" s="29" t="s">
        <v>1</v>
      </c>
      <c r="C1" s="30"/>
      <c r="D1" s="31" t="s">
        <v>2</v>
      </c>
      <c r="E1" s="32"/>
      <c r="F1" s="25" t="s">
        <v>3</v>
      </c>
      <c r="G1" s="26"/>
      <c r="H1" s="25" t="s">
        <v>4</v>
      </c>
      <c r="I1" s="26"/>
      <c r="J1" s="25" t="s">
        <v>5</v>
      </c>
      <c r="K1" s="26"/>
      <c r="L1" s="25" t="s">
        <v>6</v>
      </c>
      <c r="M1" s="26"/>
      <c r="N1" s="25" t="s">
        <v>7</v>
      </c>
      <c r="O1" s="26"/>
      <c r="P1" s="33" t="s">
        <v>8</v>
      </c>
      <c r="Q1" s="32"/>
    </row>
    <row r="2" spans="1:17" ht="15" customHeight="1">
      <c r="A2" s="28"/>
      <c r="B2" s="1" t="s">
        <v>9</v>
      </c>
      <c r="C2" s="2" t="s">
        <v>10</v>
      </c>
      <c r="D2" s="1" t="s">
        <v>9</v>
      </c>
      <c r="E2" s="2" t="s">
        <v>10</v>
      </c>
      <c r="F2" s="1" t="s">
        <v>9</v>
      </c>
      <c r="G2" s="2" t="s">
        <v>10</v>
      </c>
      <c r="H2" s="1" t="s">
        <v>9</v>
      </c>
      <c r="I2" s="2" t="s">
        <v>10</v>
      </c>
      <c r="J2" s="1" t="s">
        <v>9</v>
      </c>
      <c r="K2" s="2" t="s">
        <v>10</v>
      </c>
      <c r="L2" s="1" t="s">
        <v>9</v>
      </c>
      <c r="M2" s="2" t="s">
        <v>10</v>
      </c>
      <c r="N2" s="1" t="s">
        <v>9</v>
      </c>
      <c r="O2" s="3" t="s">
        <v>10</v>
      </c>
      <c r="P2" s="4" t="s">
        <v>9</v>
      </c>
      <c r="Q2" s="2" t="s">
        <v>10</v>
      </c>
    </row>
    <row r="3" spans="1:17" ht="18" customHeight="1">
      <c r="A3" s="5" t="s">
        <v>11</v>
      </c>
      <c r="B3" s="7">
        <v>4037</v>
      </c>
      <c r="C3" s="7">
        <v>3829</v>
      </c>
      <c r="D3" s="8">
        <v>4037</v>
      </c>
      <c r="E3" s="8">
        <v>1676</v>
      </c>
      <c r="F3" s="9">
        <v>102</v>
      </c>
      <c r="G3" s="9">
        <v>103</v>
      </c>
      <c r="H3" s="9">
        <v>547</v>
      </c>
      <c r="I3" s="9">
        <v>475</v>
      </c>
      <c r="J3" s="9">
        <v>554</v>
      </c>
      <c r="K3" s="9">
        <v>562</v>
      </c>
      <c r="L3" s="9">
        <v>501</v>
      </c>
      <c r="M3" s="9">
        <v>454</v>
      </c>
      <c r="N3" s="9">
        <v>184</v>
      </c>
      <c r="O3" s="9">
        <v>162</v>
      </c>
      <c r="P3" s="9">
        <v>390</v>
      </c>
      <c r="Q3" s="9">
        <v>397</v>
      </c>
    </row>
    <row r="4" spans="1:17" ht="18" customHeight="1">
      <c r="A4" s="10" t="s">
        <v>12</v>
      </c>
      <c r="B4" s="11">
        <v>4225</v>
      </c>
      <c r="C4" s="11">
        <v>3935</v>
      </c>
      <c r="D4" s="12">
        <v>4225</v>
      </c>
      <c r="E4" s="12">
        <v>1700</v>
      </c>
      <c r="F4" s="13">
        <v>113</v>
      </c>
      <c r="G4" s="13">
        <v>110</v>
      </c>
      <c r="H4" s="13">
        <v>655</v>
      </c>
      <c r="I4" s="13">
        <v>523</v>
      </c>
      <c r="J4" s="13">
        <v>634</v>
      </c>
      <c r="K4" s="13">
        <v>601</v>
      </c>
      <c r="L4" s="13">
        <v>469</v>
      </c>
      <c r="M4" s="13">
        <v>476</v>
      </c>
      <c r="N4" s="13">
        <v>181</v>
      </c>
      <c r="O4" s="13">
        <v>174</v>
      </c>
      <c r="P4" s="13">
        <v>378</v>
      </c>
      <c r="Q4" s="13">
        <v>351</v>
      </c>
    </row>
    <row r="5" spans="1:17" ht="18" customHeight="1">
      <c r="A5" s="14" t="s">
        <v>13</v>
      </c>
      <c r="B5" s="7">
        <v>3835</v>
      </c>
      <c r="C5" s="7">
        <v>3560</v>
      </c>
      <c r="D5" s="8">
        <v>3835</v>
      </c>
      <c r="E5" s="8">
        <v>1475</v>
      </c>
      <c r="F5" s="9">
        <v>113</v>
      </c>
      <c r="G5" s="9">
        <v>123</v>
      </c>
      <c r="H5" s="9">
        <v>530</v>
      </c>
      <c r="I5" s="9">
        <v>500</v>
      </c>
      <c r="J5" s="9">
        <v>554</v>
      </c>
      <c r="K5" s="9">
        <v>553</v>
      </c>
      <c r="L5" s="9">
        <v>514</v>
      </c>
      <c r="M5" s="9">
        <v>454</v>
      </c>
      <c r="N5" s="9">
        <v>144</v>
      </c>
      <c r="O5" s="9">
        <v>133</v>
      </c>
      <c r="P5" s="9">
        <v>356</v>
      </c>
      <c r="Q5" s="9">
        <v>322</v>
      </c>
    </row>
    <row r="6" spans="1:17" ht="18" customHeight="1">
      <c r="A6" s="15" t="s">
        <v>14</v>
      </c>
      <c r="B6" s="16">
        <f>SUM(B3:B5)</f>
        <v>12097</v>
      </c>
      <c r="C6" s="16">
        <f aca="true" t="shared" si="0" ref="C6:Q6">SUM(C3:C5)</f>
        <v>11324</v>
      </c>
      <c r="D6" s="16">
        <f t="shared" si="0"/>
        <v>12097</v>
      </c>
      <c r="E6" s="16">
        <f t="shared" si="0"/>
        <v>4851</v>
      </c>
      <c r="F6" s="16">
        <f t="shared" si="0"/>
        <v>328</v>
      </c>
      <c r="G6" s="16">
        <f t="shared" si="0"/>
        <v>336</v>
      </c>
      <c r="H6" s="16">
        <f t="shared" si="0"/>
        <v>1732</v>
      </c>
      <c r="I6" s="16">
        <f t="shared" si="0"/>
        <v>1498</v>
      </c>
      <c r="J6" s="16">
        <f t="shared" si="0"/>
        <v>1742</v>
      </c>
      <c r="K6" s="16">
        <f t="shared" si="0"/>
        <v>1716</v>
      </c>
      <c r="L6" s="16">
        <f t="shared" si="0"/>
        <v>1484</v>
      </c>
      <c r="M6" s="16">
        <f t="shared" si="0"/>
        <v>1384</v>
      </c>
      <c r="N6" s="16">
        <f t="shared" si="0"/>
        <v>509</v>
      </c>
      <c r="O6" s="16">
        <f t="shared" si="0"/>
        <v>469</v>
      </c>
      <c r="P6" s="16">
        <f t="shared" si="0"/>
        <v>1124</v>
      </c>
      <c r="Q6" s="16">
        <f t="shared" si="0"/>
        <v>1070</v>
      </c>
    </row>
    <row r="7" spans="1:17" ht="18" customHeight="1">
      <c r="A7" s="5" t="s">
        <v>15</v>
      </c>
      <c r="B7" s="34">
        <f>B6+C6</f>
        <v>23421</v>
      </c>
      <c r="C7" s="35"/>
      <c r="D7" s="34">
        <f>D6+E6</f>
        <v>16948</v>
      </c>
      <c r="E7" s="35"/>
      <c r="F7" s="34">
        <f>F6+G6</f>
        <v>664</v>
      </c>
      <c r="G7" s="35"/>
      <c r="H7" s="34">
        <f>H6+I6</f>
        <v>3230</v>
      </c>
      <c r="I7" s="35"/>
      <c r="J7" s="34">
        <f>J6+K6</f>
        <v>3458</v>
      </c>
      <c r="K7" s="35"/>
      <c r="L7" s="34">
        <f>L6+M6</f>
        <v>2868</v>
      </c>
      <c r="M7" s="35"/>
      <c r="N7" s="34">
        <f>N6+O6</f>
        <v>978</v>
      </c>
      <c r="O7" s="35"/>
      <c r="P7" s="34">
        <f>P6+Q6</f>
        <v>2194</v>
      </c>
      <c r="Q7" s="35"/>
    </row>
    <row r="8" spans="1:17" ht="22.5" customHeight="1">
      <c r="A8" s="15" t="s">
        <v>18</v>
      </c>
      <c r="B8" s="36">
        <v>16.58</v>
      </c>
      <c r="C8" s="37"/>
      <c r="D8" s="36">
        <f>D7*100/D10</f>
        <v>29.54826786617152</v>
      </c>
      <c r="E8" s="37"/>
      <c r="F8" s="36">
        <f>F7*100/F10</f>
        <v>12.76186815298866</v>
      </c>
      <c r="G8" s="37"/>
      <c r="H8" s="36">
        <f>H7*100/H10</f>
        <v>17.48971193415638</v>
      </c>
      <c r="I8" s="37"/>
      <c r="J8" s="36">
        <f>J7*100/J10</f>
        <v>16.63459688281701</v>
      </c>
      <c r="K8" s="37"/>
      <c r="L8" s="36">
        <f>L7*100/L10</f>
        <v>14.267237090836733</v>
      </c>
      <c r="M8" s="37"/>
      <c r="N8" s="36">
        <f>N7*100/N10</f>
        <v>17.074022346368714</v>
      </c>
      <c r="O8" s="37"/>
      <c r="P8" s="36">
        <f>P7*100/P10</f>
        <v>14.753547172348867</v>
      </c>
      <c r="Q8" s="37"/>
    </row>
    <row r="9" spans="1:17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24.75" customHeight="1">
      <c r="A10" s="19" t="s">
        <v>20</v>
      </c>
      <c r="B10" s="34">
        <v>142517</v>
      </c>
      <c r="C10" s="35"/>
      <c r="D10" s="39">
        <v>57357</v>
      </c>
      <c r="E10" s="40"/>
      <c r="F10" s="39">
        <v>5203</v>
      </c>
      <c r="G10" s="40"/>
      <c r="H10" s="39">
        <v>18468</v>
      </c>
      <c r="I10" s="40"/>
      <c r="J10" s="39">
        <v>20788</v>
      </c>
      <c r="K10" s="40"/>
      <c r="L10" s="39">
        <v>20102</v>
      </c>
      <c r="M10" s="40"/>
      <c r="N10" s="39">
        <v>5728</v>
      </c>
      <c r="O10" s="40"/>
      <c r="P10" s="39">
        <v>14871</v>
      </c>
      <c r="Q10" s="40"/>
    </row>
    <row r="11" spans="1:17" ht="12.75">
      <c r="A11" s="20"/>
      <c r="B11" s="20"/>
      <c r="C11" s="2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23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>
      <c r="A13" s="38" t="s">
        <v>16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2.75">
      <c r="A14" s="38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8" ht="12.75">
      <c r="G18" s="22"/>
    </row>
    <row r="19" spans="3:11" ht="12.75">
      <c r="C19" s="21"/>
      <c r="D19" s="6"/>
      <c r="E19" s="6"/>
      <c r="F19" s="6"/>
      <c r="G19" s="6"/>
      <c r="H19" s="6"/>
      <c r="I19" s="6"/>
      <c r="J19" s="6"/>
      <c r="K19" s="6"/>
    </row>
  </sheetData>
  <mergeCells count="36">
    <mergeCell ref="A13:Q13"/>
    <mergeCell ref="A14:Q14"/>
    <mergeCell ref="J10:K10"/>
    <mergeCell ref="L10:M10"/>
    <mergeCell ref="N10:O10"/>
    <mergeCell ref="P10:Q10"/>
    <mergeCell ref="B10:C10"/>
    <mergeCell ref="D10:E10"/>
    <mergeCell ref="F10:G10"/>
    <mergeCell ref="H10:I10"/>
    <mergeCell ref="J8:K8"/>
    <mergeCell ref="L8:M8"/>
    <mergeCell ref="N8:O8"/>
    <mergeCell ref="P8:Q8"/>
    <mergeCell ref="B8:C8"/>
    <mergeCell ref="D8:E8"/>
    <mergeCell ref="F8:G8"/>
    <mergeCell ref="H8:I8"/>
    <mergeCell ref="L7:M7"/>
    <mergeCell ref="N7:O7"/>
    <mergeCell ref="P7:Q7"/>
    <mergeCell ref="H1:I1"/>
    <mergeCell ref="D7:E7"/>
    <mergeCell ref="F7:G7"/>
    <mergeCell ref="H7:I7"/>
    <mergeCell ref="J7:K7"/>
    <mergeCell ref="A12:Q12"/>
    <mergeCell ref="J1:K1"/>
    <mergeCell ref="L1:M1"/>
    <mergeCell ref="N1:O1"/>
    <mergeCell ref="A1:A2"/>
    <mergeCell ref="B1:C1"/>
    <mergeCell ref="D1:E1"/>
    <mergeCell ref="F1:G1"/>
    <mergeCell ref="P1:Q1"/>
    <mergeCell ref="B7:C7"/>
  </mergeCells>
  <printOptions/>
  <pageMargins left="0.79" right="0.79" top="0.98" bottom="0.98" header="0" footer="0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CDATOS</cp:lastModifiedBy>
  <dcterms:created xsi:type="dcterms:W3CDTF">2010-10-08T08:58:13Z</dcterms:created>
  <dcterms:modified xsi:type="dcterms:W3CDTF">2012-09-05T11:56:30Z</dcterms:modified>
  <cp:category/>
  <cp:version/>
  <cp:contentType/>
  <cp:contentStatus/>
</cp:coreProperties>
</file>