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<sst xmlns="http://schemas.openxmlformats.org/spreadsheetml/2006/main" count="20" uniqueCount="20">
  <si>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</si>
  <si>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</si>
  <si>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</si>
  <si>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</si>
  <si>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</si>
  <si>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</si>
  <si>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</si>
  <si>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</si>
  <si>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</si>
  <si>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</si>
  <si>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</si>
  <si>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</si>
  <si>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</si>
  <si>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</si>
  <si>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</si>
  <si>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 a partir de datos de AENA.</t>
  </si>
  <si>
    <t xml:space="preserve">ELABORACIÓN: Cabildo de Lanzarote. Centro de Datos. </t>
  </si>
  <si>
    <t>Datos provisionales. Exluida Canarias.</t>
  </si>
  <si>
    <t>VARIACIÓN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</si>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</sst>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25">
    <font>
      <sz val="10"/>
      <name val="Arial"/>
      <family val="2"/>
    </font>
    <font>
      <b/>
      <sz val="10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1" fillId="24" borderId="12" xfId="0" applyFont="1" applyFill="1" applyBorder="1" applyAlignment="1">
      <alignment vertical="top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indent="1"/>
    </xf>
    <xf numFmtId="0" fontId="2" fillId="25" borderId="15" xfId="0" applyFont="1" applyFill="1" applyBorder="1" applyAlignment="1">
      <alignment vertical="center" wrapText="1"/>
    </xf>
    <xf numFmtId="3" fontId="4" fillId="25" borderId="16" xfId="0" applyNumberFormat="1" applyFont="1" applyFill="1" applyBorder="1" applyAlignment="1">
      <alignment horizontal="right" vertical="center" indent="1"/>
    </xf>
    <xf numFmtId="0" fontId="2" fillId="0" borderId="15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indent="1"/>
    </xf>
    <xf numFmtId="2" fontId="3" fillId="0" borderId="16" xfId="0" applyNumberFormat="1" applyFont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1" fillId="24" borderId="17" xfId="0" applyFont="1" applyFill="1" applyBorder="1" applyAlignment="1">
      <alignment horizontal="center" vertical="center" wrapText="1"/>
    </xf>
    <xf numFmtId="2" fontId="3" fillId="16" borderId="14" xfId="0" applyNumberFormat="1" applyFont="1" applyFill="1" applyBorder="1" applyAlignment="1">
      <alignment horizontal="right" vertical="center" wrapText="1" indent="1"/>
    </xf>
    <xf numFmtId="0" fontId="2" fillId="16" borderId="15" xfId="0" applyFont="1" applyFill="1" applyBorder="1" applyAlignment="1">
      <alignment vertical="center" wrapText="1"/>
    </xf>
    <xf numFmtId="3" fontId="4" fillId="16" borderId="16" xfId="0" applyNumberFormat="1" applyFont="1" applyFill="1" applyBorder="1" applyAlignment="1">
      <alignment horizontal="right" vertical="center" indent="1"/>
    </xf>
    <xf numFmtId="168" fontId="3" fillId="0" borderId="18" xfId="55" applyNumberFormat="1" applyFont="1" applyBorder="1" applyAlignment="1">
      <alignment horizontal="right" vertical="center" wrapText="1" indent="1"/>
    </xf>
    <xf numFmtId="168" fontId="3" fillId="8" borderId="18" xfId="55" applyNumberFormat="1" applyFont="1" applyFill="1" applyBorder="1" applyAlignment="1">
      <alignment horizontal="right" vertical="center" wrapText="1" indent="1"/>
    </xf>
    <xf numFmtId="168" fontId="3" fillId="0" borderId="18" xfId="55" applyNumberFormat="1" applyFont="1" applyFill="1" applyBorder="1" applyAlignment="1">
      <alignment horizontal="right" vertical="center" wrapText="1" indent="1"/>
    </xf>
    <xf numFmtId="168" fontId="4" fillId="16" borderId="14" xfId="55" applyNumberFormat="1" applyFont="1" applyFill="1" applyBorder="1" applyAlignment="1">
      <alignment horizontal="right" vertical="center" wrapText="1" indent="1"/>
    </xf>
    <xf numFmtId="0" fontId="1" fillId="24" borderId="1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20.57421875" style="0" customWidth="1"/>
    <col min="2" max="3" width="12.00390625" style="0" customWidth="1"/>
    <col min="4" max="4" width="13.140625" style="0" customWidth="1"/>
    <col min="5" max="5" width="13.28125" style="0" customWidth="1"/>
  </cols>
  <sheetData>
    <row r="1" spans="1:5" ht="15" customHeight="1">
      <c r="A1" s="1"/>
      <c r="B1" s="2"/>
      <c r="C1" s="2"/>
      <c r="D1" s="22" t="s">
        <v>18</v>
      </c>
      <c r="E1" s="22"/>
    </row>
    <row r="2" spans="1:5" ht="25.5">
      <c r="A2" s="3" t="s">
        <v>0</v>
      </c>
      <c r="B2" s="4">
        <v>2019</v>
      </c>
      <c r="C2" s="4">
        <v>2020</v>
      </c>
      <c r="D2" s="5" t="s">
        <v>1</v>
      </c>
      <c r="E2" s="14" t="s">
        <v>2</v>
      </c>
    </row>
    <row r="3" spans="1:5" ht="15" customHeight="1">
      <c r="A3" s="6" t="s">
        <v>3</v>
      </c>
      <c r="B3" s="7">
        <v>36352</v>
      </c>
      <c r="C3" s="7">
        <v>35605</v>
      </c>
      <c r="D3" s="18">
        <f>(C3-B14)/B14</f>
        <v>-0.2011980346846746</v>
      </c>
      <c r="E3" s="18">
        <f>(C3-B3)/B3</f>
        <v>-0.02054907570422535</v>
      </c>
    </row>
    <row r="4" spans="1:5" ht="15" customHeight="1">
      <c r="A4" s="8" t="s">
        <v>4</v>
      </c>
      <c r="B4" s="9">
        <v>32522</v>
      </c>
      <c r="C4" s="9">
        <v>32150</v>
      </c>
      <c r="D4" s="19">
        <f aca="true" t="shared" si="0" ref="D4:D14">(C4-C3)/C3</f>
        <v>-0.09703693301502599</v>
      </c>
      <c r="E4" s="19">
        <f aca="true" t="shared" si="1" ref="E4:E15">(C4-B4)/B4</f>
        <v>-0.011438410921837526</v>
      </c>
    </row>
    <row r="5" spans="1:5" ht="15" customHeight="1">
      <c r="A5" s="10" t="s">
        <v>5</v>
      </c>
      <c r="B5" s="11">
        <v>37101</v>
      </c>
      <c r="C5" s="11">
        <v>14750</v>
      </c>
      <c r="D5" s="20">
        <f t="shared" si="0"/>
        <v>-0.5412130637636081</v>
      </c>
      <c r="E5" s="20">
        <f t="shared" si="1"/>
        <v>-0.6024365920056063</v>
      </c>
    </row>
    <row r="6" spans="1:5" ht="15" customHeight="1">
      <c r="A6" s="8" t="s">
        <v>6</v>
      </c>
      <c r="B6" s="9">
        <v>40852</v>
      </c>
      <c r="C6" s="9">
        <v>201</v>
      </c>
      <c r="D6" s="19">
        <f t="shared" si="0"/>
        <v>-0.9863728813559322</v>
      </c>
      <c r="E6" s="19">
        <f t="shared" si="1"/>
        <v>-0.9950798002545775</v>
      </c>
    </row>
    <row r="7" spans="1:5" ht="15" customHeight="1">
      <c r="A7" s="10" t="s">
        <v>7</v>
      </c>
      <c r="B7" s="11">
        <v>39499</v>
      </c>
      <c r="C7" s="11">
        <v>486</v>
      </c>
      <c r="D7" s="20">
        <f t="shared" si="0"/>
        <v>1.4179104477611941</v>
      </c>
      <c r="E7" s="20">
        <f t="shared" si="1"/>
        <v>-0.987695891035216</v>
      </c>
    </row>
    <row r="8" spans="1:5" ht="15" customHeight="1">
      <c r="A8" s="8" t="s">
        <v>8</v>
      </c>
      <c r="B8" s="9">
        <v>48287</v>
      </c>
      <c r="C8" s="9">
        <v>2653</v>
      </c>
      <c r="D8" s="19">
        <f t="shared" si="0"/>
        <v>4.458847736625515</v>
      </c>
      <c r="E8" s="19">
        <f t="shared" si="1"/>
        <v>-0.945057675979042</v>
      </c>
    </row>
    <row r="9" spans="1:5" ht="15" customHeight="1">
      <c r="A9" s="10" t="s">
        <v>9</v>
      </c>
      <c r="B9" s="11">
        <v>60335</v>
      </c>
      <c r="C9" s="11">
        <v>25663</v>
      </c>
      <c r="D9" s="20">
        <f t="shared" si="0"/>
        <v>8.67320015077271</v>
      </c>
      <c r="E9" s="20">
        <f t="shared" si="1"/>
        <v>-0.574658158614403</v>
      </c>
    </row>
    <row r="10" spans="1:5" ht="15" customHeight="1">
      <c r="A10" s="8" t="s">
        <v>10</v>
      </c>
      <c r="B10" s="9">
        <v>61549</v>
      </c>
      <c r="C10" s="9">
        <v>48486</v>
      </c>
      <c r="D10" s="19">
        <f t="shared" si="0"/>
        <v>0.889334840042084</v>
      </c>
      <c r="E10" s="19">
        <f t="shared" si="1"/>
        <v>-0.212237404344506</v>
      </c>
    </row>
    <row r="11" spans="1:5" ht="15" customHeight="1">
      <c r="A11" s="10" t="s">
        <v>11</v>
      </c>
      <c r="B11" s="11">
        <v>49486</v>
      </c>
      <c r="C11" s="11">
        <v>29185</v>
      </c>
      <c r="D11" s="20">
        <f t="shared" si="0"/>
        <v>-0.3980736707503197</v>
      </c>
      <c r="E11" s="20">
        <f t="shared" si="1"/>
        <v>-0.4102372388150184</v>
      </c>
    </row>
    <row r="12" spans="1:5" ht="15" customHeight="1">
      <c r="A12" s="8" t="s">
        <v>12</v>
      </c>
      <c r="B12" s="9">
        <v>46425</v>
      </c>
      <c r="C12" s="9">
        <v>23104</v>
      </c>
      <c r="D12" s="19">
        <f t="shared" si="0"/>
        <v>-0.20836045913996917</v>
      </c>
      <c r="E12" s="19">
        <f t="shared" si="1"/>
        <v>-0.5023371028540657</v>
      </c>
    </row>
    <row r="13" spans="1:5" ht="15" customHeight="1">
      <c r="A13" s="10" t="s">
        <v>13</v>
      </c>
      <c r="B13" s="11">
        <v>38963</v>
      </c>
      <c r="C13" s="11">
        <v>10874</v>
      </c>
      <c r="D13" s="20">
        <f t="shared" si="0"/>
        <v>-0.529345567867036</v>
      </c>
      <c r="E13" s="12">
        <f t="shared" si="1"/>
        <v>-0.7209147139593973</v>
      </c>
    </row>
    <row r="14" spans="1:5" ht="15" customHeight="1">
      <c r="A14" s="8" t="s">
        <v>14</v>
      </c>
      <c r="B14" s="9">
        <v>44573</v>
      </c>
      <c r="C14" s="9">
        <v>18116</v>
      </c>
      <c r="D14" s="19">
        <f t="shared" si="0"/>
        <v>0.6659922751517381</v>
      </c>
      <c r="E14" s="19">
        <f t="shared" si="1"/>
        <v>-0.5935656114688265</v>
      </c>
    </row>
    <row r="15" spans="1:5" ht="15" customHeight="1">
      <c r="A15" s="16" t="s">
        <v>19</v>
      </c>
      <c r="B15" s="17">
        <f>SUM(B3:B14)</f>
        <v>535944</v>
      </c>
      <c r="C15" s="17">
        <f>SUM(C3:C14)</f>
        <v>241273</v>
      </c>
      <c r="D15" s="15"/>
      <c r="E15" s="21">
        <f t="shared" si="1"/>
        <v>-0.549816771901542</v>
      </c>
    </row>
    <row r="16" spans="1:5" ht="12.75">
      <c r="A16" s="13"/>
      <c r="B16" s="13"/>
      <c r="C16" s="13"/>
      <c r="D16" s="13"/>
      <c r="E16" s="13"/>
    </row>
    <row r="17" spans="1:5" ht="12.75">
      <c r="A17" s="23" t="s">
        <v>17</v>
      </c>
      <c r="B17" s="23"/>
      <c r="C17" s="23"/>
      <c r="D17" s="23"/>
      <c r="E17" s="23"/>
    </row>
    <row r="18" spans="1:5" ht="12.75">
      <c r="A18" s="23" t="s">
        <v>15</v>
      </c>
      <c r="B18" s="23"/>
      <c r="C18" s="23"/>
      <c r="D18" s="23"/>
      <c r="E18" s="23"/>
    </row>
    <row r="19" spans="1:5" ht="12.75">
      <c r="A19" s="24" t="s">
        <v>16</v>
      </c>
      <c r="B19" s="24"/>
      <c r="C19" s="24"/>
      <c r="D19" s="24"/>
      <c r="E19" s="24"/>
    </row>
  </sheetData>
  <sheetProtection selectLockedCells="1" selectUnlockedCells="1"/>
  <mergeCells count="4">
    <mergeCell ref="D1:E1"/>
    <mergeCell ref="A17:E17"/>
    <mergeCell ref="A18:E18"/>
    <mergeCell ref="A19:E19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 r:id="rId1"/>
  <ignoredErrors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franciscoostio</cp:lastModifiedBy>
  <dcterms:created xsi:type="dcterms:W3CDTF">2014-05-13T12:24:20Z</dcterms:created>
  <dcterms:modified xsi:type="dcterms:W3CDTF">2021-01-20T13:44:16Z</dcterms:modified>
  <cp:category/>
  <cp:version/>
  <cp:contentType/>
  <cp:contentStatus/>
</cp:coreProperties>
</file>