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<sst xmlns="http://schemas.openxmlformats.org/spreadsheetml/2006/main" count="25" uniqueCount="23">
  <si>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FUENTE: Consejería de Derechos Sociales, Igualdad, Diversidad y Juventud, del Gobierno de Canarias. IMSERSO (NSISAAD).</t>
  </si>
  <si>
    <t>ELABORACIÓN: Cabildo de Lanzarote. Centro de Datos.</t>
  </si>
  <si>
    <t>Arrecife</t>
  </si>
  <si>
    <t>Haría</t>
  </si>
  <si>
    <t>San Bartolomé</t>
  </si>
  <si>
    <t>Teguise</t>
  </si>
  <si>
    <t>Tías</t>
  </si>
  <si>
    <t>Tinajo</t>
  </si>
  <si>
    <t>Yaiza</t>
  </si>
  <si>
    <t>Grado II</t>
  </si>
  <si>
    <t>Grado III</t>
  </si>
  <si>
    <t>Sin Grado</t>
  </si>
  <si>
    <t>Pendientes de valoración</t>
  </si>
  <si>
    <t>Grado I</t>
  </si>
  <si>
    <t xml:space="preserve">TOTAL </t>
  </si>
  <si>
    <t>LANZAROTE</t>
  </si>
  <si>
    <t>HOMBRE</t>
  </si>
  <si>
    <t>Menos de 64 años</t>
  </si>
  <si>
    <t>MUJER</t>
  </si>
  <si>
    <t>No se acredita situación de Dependencia</t>
  </si>
  <si>
    <t>MUNICIPIO</t>
  </si>
  <si>
    <t>Más de 65 años</t>
  </si>
  <si>
    <t>NOTA: Información relativa a la situaciones a 1 de febrero de 2023.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</si>
</sst>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_-;\-* #,##0.00_-;_-* &quot;-&quot;??_-;_-@_-"/>
    <numFmt numFmtId="169" formatCode="_-* #,##0_-;\-* #,##0_-;_-* &quot;-&quot;??_-;_-@_-"/>
    <numFmt numFmtId="170" formatCode="_-* #,##0\ _€_-;\-* #,##0\ _€_-;_-* &quot;-&quot;??\ _€_-;_-@_-"/>
    <numFmt numFmtId="171" formatCode="_-* #,##0.0\ _€_-;\-* #,##0.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7.5"/>
      <name val="Verdana"/>
      <family val="2"/>
    </font>
    <font>
      <sz val="7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Verdana"/>
      <family val="2"/>
    </font>
    <font>
      <sz val="7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" fillId="0" borderId="10" xfId="55" applyFont="1" applyFill="1" applyBorder="1" applyAlignment="1">
      <alignment horizontal="left" vertical="center" indent="1"/>
      <protection/>
    </xf>
    <xf numFmtId="0" fontId="50" fillId="33" borderId="10" xfId="0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left" vertical="center" indent="1"/>
      <protection/>
    </xf>
    <xf numFmtId="170" fontId="3" fillId="34" borderId="10" xfId="48" applyNumberFormat="1" applyFont="1" applyFill="1" applyBorder="1" applyAlignment="1">
      <alignment horizontal="right" vertical="center" indent="1"/>
    </xf>
    <xf numFmtId="170" fontId="4" fillId="0" borderId="10" xfId="48" applyNumberFormat="1" applyFont="1" applyFill="1" applyBorder="1" applyAlignment="1">
      <alignment horizontal="right" vertical="center" wrapText="1" indent="1"/>
    </xf>
    <xf numFmtId="170" fontId="3" fillId="35" borderId="10" xfId="48" applyNumberFormat="1" applyFont="1" applyFill="1" applyBorder="1" applyAlignment="1">
      <alignment horizontal="right" vertical="center" indent="1"/>
    </xf>
    <xf numFmtId="170" fontId="3" fillId="0" borderId="10" xfId="48" applyNumberFormat="1" applyFont="1" applyFill="1" applyBorder="1" applyAlignment="1">
      <alignment horizontal="right" vertical="center" wrapText="1" indent="1"/>
    </xf>
    <xf numFmtId="170" fontId="4" fillId="34" borderId="10" xfId="48" applyNumberFormat="1" applyFont="1" applyFill="1" applyBorder="1" applyAlignment="1">
      <alignment horizontal="right" vertical="center" wrapText="1" indent="1"/>
    </xf>
    <xf numFmtId="0" fontId="7" fillId="36" borderId="10" xfId="55" applyFont="1" applyFill="1" applyBorder="1" applyAlignment="1">
      <alignment horizontal="left" vertical="center" indent="1"/>
      <protection/>
    </xf>
    <xf numFmtId="170" fontId="5" fillId="36" borderId="10" xfId="48" applyNumberFormat="1" applyFont="1" applyFill="1" applyBorder="1" applyAlignment="1">
      <alignment horizontal="right" vertical="center" wrapText="1" indent="1"/>
    </xf>
    <xf numFmtId="170" fontId="4" fillId="36" borderId="10" xfId="48" applyNumberFormat="1" applyFont="1" applyFill="1" applyBorder="1" applyAlignment="1">
      <alignment horizontal="right" vertical="center" indent="1"/>
    </xf>
    <xf numFmtId="0" fontId="9" fillId="37" borderId="10" xfId="55" applyFont="1" applyFill="1" applyBorder="1" applyAlignment="1">
      <alignment horizontal="left" vertical="center" indent="1"/>
      <protection/>
    </xf>
    <xf numFmtId="0" fontId="3" fillId="36" borderId="10" xfId="55" applyFont="1" applyFill="1" applyBorder="1" applyAlignment="1">
      <alignment horizontal="left" vertical="center" indent="1"/>
      <protection/>
    </xf>
    <xf numFmtId="0" fontId="4" fillId="0" borderId="10" xfId="48" applyNumberFormat="1" applyFont="1" applyFill="1" applyBorder="1" applyAlignment="1">
      <alignment horizontal="right" vertical="center" wrapText="1" indent="1"/>
    </xf>
    <xf numFmtId="0" fontId="4" fillId="34" borderId="10" xfId="48" applyNumberFormat="1" applyFont="1" applyFill="1" applyBorder="1" applyAlignment="1">
      <alignment horizontal="right" vertical="center" wrapText="1" indent="1"/>
    </xf>
    <xf numFmtId="0" fontId="3" fillId="0" borderId="10" xfId="48" applyNumberFormat="1" applyFont="1" applyFill="1" applyBorder="1" applyAlignment="1">
      <alignment horizontal="right" vertical="center" wrapText="1" indent="1"/>
    </xf>
    <xf numFmtId="0" fontId="5" fillId="36" borderId="10" xfId="48" applyNumberFormat="1" applyFont="1" applyFill="1" applyBorder="1" applyAlignment="1">
      <alignment horizontal="right" vertical="center" wrapText="1" indent="1"/>
    </xf>
    <xf numFmtId="170" fontId="3" fillId="0" borderId="11" xfId="48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/>
    </xf>
    <xf numFmtId="170" fontId="3" fillId="36" borderId="10" xfId="48" applyNumberFormat="1" applyFont="1" applyFill="1" applyBorder="1" applyAlignment="1">
      <alignment horizontal="right" vertical="center" wrapText="1" indent="1"/>
    </xf>
    <xf numFmtId="0" fontId="3" fillId="36" borderId="10" xfId="48" applyNumberFormat="1" applyFont="1" applyFill="1" applyBorder="1" applyAlignment="1">
      <alignment horizontal="right" vertical="center" wrapText="1" indent="1"/>
    </xf>
    <xf numFmtId="170" fontId="3" fillId="36" borderId="10" xfId="48" applyNumberFormat="1" applyFont="1" applyFill="1" applyBorder="1" applyAlignment="1">
      <alignment horizontal="right" vertical="center" indent="1"/>
    </xf>
    <xf numFmtId="170" fontId="10" fillId="36" borderId="10" xfId="48" applyNumberFormat="1" applyFont="1" applyFill="1" applyBorder="1" applyAlignment="1">
      <alignment horizontal="right" vertical="center" wrapText="1" indent="1"/>
    </xf>
    <xf numFmtId="0" fontId="10" fillId="36" borderId="10" xfId="48" applyNumberFormat="1" applyFont="1" applyFill="1" applyBorder="1" applyAlignment="1">
      <alignment horizontal="right" vertical="center" wrapText="1" indent="1"/>
    </xf>
    <xf numFmtId="0" fontId="51" fillId="0" borderId="0" xfId="0" applyFont="1" applyAlignment="1">
      <alignment horizontal="center"/>
    </xf>
    <xf numFmtId="0" fontId="8" fillId="0" borderId="0" xfId="55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30" zoomScaleNormal="130" zoomScalePageLayoutView="0" workbookViewId="0" topLeftCell="A1">
      <selection activeCell="A1" sqref="A1:IV16384"/>
    </sheetView>
  </sheetViews>
  <sheetFormatPr defaultColWidth="11.421875" defaultRowHeight="15"/>
  <cols>
    <col min="1" max="1" width="16.28125" style="3" customWidth="1"/>
    <col min="2" max="2" width="7.7109375" style="3" customWidth="1"/>
    <col min="3" max="3" width="8.140625" style="3" customWidth="1"/>
    <col min="4" max="4" width="8.57421875" style="3" customWidth="1"/>
    <col min="5" max="5" width="9.7109375" style="3" customWidth="1"/>
    <col min="6" max="6" width="11.28125" style="3" customWidth="1"/>
    <col min="7" max="7" width="11.7109375" style="3" customWidth="1"/>
    <col min="8" max="8" width="10.28125" style="3" customWidth="1"/>
  </cols>
  <sheetData>
    <row r="1" spans="1:8" ht="40.5" customHeight="1">
      <c r="A1" s="15" t="s">
        <v>20</v>
      </c>
      <c r="B1" s="5" t="s">
        <v>13</v>
      </c>
      <c r="C1" s="5" t="s">
        <v>9</v>
      </c>
      <c r="D1" s="5" t="s">
        <v>10</v>
      </c>
      <c r="E1" s="5" t="s">
        <v>11</v>
      </c>
      <c r="F1" s="5" t="s">
        <v>12</v>
      </c>
      <c r="G1" s="5" t="s">
        <v>19</v>
      </c>
      <c r="H1" s="5" t="s">
        <v>14</v>
      </c>
    </row>
    <row r="2" spans="1:8" ht="14.25">
      <c r="A2" s="6" t="s">
        <v>2</v>
      </c>
      <c r="B2" s="11">
        <v>288</v>
      </c>
      <c r="C2" s="11">
        <v>283</v>
      </c>
      <c r="D2" s="11">
        <v>263</v>
      </c>
      <c r="E2" s="11">
        <v>23</v>
      </c>
      <c r="F2" s="11">
        <v>230</v>
      </c>
      <c r="G2" s="18">
        <v>7</v>
      </c>
      <c r="H2" s="7">
        <f>SUM(B2:G2)</f>
        <v>1094</v>
      </c>
    </row>
    <row r="3" spans="1:8" ht="14.25">
      <c r="A3" s="4" t="s">
        <v>3</v>
      </c>
      <c r="B3" s="8">
        <v>14</v>
      </c>
      <c r="C3" s="8">
        <v>15</v>
      </c>
      <c r="D3" s="8">
        <v>21</v>
      </c>
      <c r="E3" s="8">
        <v>4</v>
      </c>
      <c r="F3" s="8">
        <v>33</v>
      </c>
      <c r="G3" s="17">
        <v>1</v>
      </c>
      <c r="H3" s="9">
        <f>SUM(B3:G3)</f>
        <v>88</v>
      </c>
    </row>
    <row r="4" spans="1:8" ht="14.25">
      <c r="A4" s="6" t="s">
        <v>4</v>
      </c>
      <c r="B4" s="11">
        <v>55</v>
      </c>
      <c r="C4" s="11">
        <v>60</v>
      </c>
      <c r="D4" s="11">
        <v>78</v>
      </c>
      <c r="E4" s="11">
        <v>6</v>
      </c>
      <c r="F4" s="11">
        <v>84</v>
      </c>
      <c r="G4" s="18">
        <v>1</v>
      </c>
      <c r="H4" s="7">
        <f>SUM(B4:G4)</f>
        <v>284</v>
      </c>
    </row>
    <row r="5" spans="1:8" ht="14.25">
      <c r="A5" s="4" t="s">
        <v>5</v>
      </c>
      <c r="B5" s="8">
        <v>61</v>
      </c>
      <c r="C5" s="8">
        <v>81</v>
      </c>
      <c r="D5" s="8">
        <v>93</v>
      </c>
      <c r="E5" s="8">
        <v>6</v>
      </c>
      <c r="F5" s="8">
        <v>65</v>
      </c>
      <c r="G5" s="17">
        <v>5</v>
      </c>
      <c r="H5" s="9">
        <f>SUM(B5:G5)</f>
        <v>311</v>
      </c>
    </row>
    <row r="6" spans="1:8" ht="14.25">
      <c r="A6" s="6" t="s">
        <v>6</v>
      </c>
      <c r="B6" s="11">
        <v>51</v>
      </c>
      <c r="C6" s="11">
        <v>61</v>
      </c>
      <c r="D6" s="11">
        <v>73</v>
      </c>
      <c r="E6" s="11">
        <v>7</v>
      </c>
      <c r="F6" s="11">
        <v>71</v>
      </c>
      <c r="G6" s="18">
        <v>3</v>
      </c>
      <c r="H6" s="7">
        <f>SUM(B6:G6)</f>
        <v>266</v>
      </c>
    </row>
    <row r="7" spans="1:8" ht="14.25">
      <c r="A7" s="4" t="s">
        <v>7</v>
      </c>
      <c r="B7" s="8">
        <v>20</v>
      </c>
      <c r="C7" s="8">
        <v>28</v>
      </c>
      <c r="D7" s="8">
        <v>33</v>
      </c>
      <c r="E7" s="8">
        <v>3</v>
      </c>
      <c r="F7" s="8">
        <v>41</v>
      </c>
      <c r="G7" s="17">
        <v>2</v>
      </c>
      <c r="H7" s="9">
        <f>SUM(B7:G7)</f>
        <v>127</v>
      </c>
    </row>
    <row r="8" spans="1:8" ht="14.25">
      <c r="A8" s="6" t="s">
        <v>8</v>
      </c>
      <c r="B8" s="11">
        <v>30</v>
      </c>
      <c r="C8" s="11">
        <v>36</v>
      </c>
      <c r="D8" s="11">
        <v>32</v>
      </c>
      <c r="E8" s="11">
        <v>1</v>
      </c>
      <c r="F8" s="11">
        <v>25</v>
      </c>
      <c r="G8" s="18">
        <v>1</v>
      </c>
      <c r="H8" s="7">
        <f>SUM(B8:G8)</f>
        <v>125</v>
      </c>
    </row>
    <row r="9" spans="1:10" ht="14.25">
      <c r="A9" s="4" t="s">
        <v>15</v>
      </c>
      <c r="B9" s="10">
        <f>SUM(B2:B8)</f>
        <v>519</v>
      </c>
      <c r="C9" s="10">
        <f>SUM(C2:C8)</f>
        <v>564</v>
      </c>
      <c r="D9" s="10">
        <f>SUM(D2:D8)</f>
        <v>593</v>
      </c>
      <c r="E9" s="10">
        <f>SUM(E2:E8)</f>
        <v>50</v>
      </c>
      <c r="F9" s="10">
        <f>SUM(F2:F8)</f>
        <v>549</v>
      </c>
      <c r="G9" s="19">
        <f>SUM(G2:G8)</f>
        <v>20</v>
      </c>
      <c r="H9" s="9">
        <f>SUM(B9:G9)</f>
        <v>2295</v>
      </c>
      <c r="I9" s="21"/>
      <c r="J9" s="22"/>
    </row>
    <row r="10" spans="1:8" ht="14.25">
      <c r="A10" s="16" t="s">
        <v>16</v>
      </c>
      <c r="B10" s="23">
        <f>SUM(B11,B12)</f>
        <v>254</v>
      </c>
      <c r="C10" s="23">
        <f>SUM(C11,C12)</f>
        <v>260</v>
      </c>
      <c r="D10" s="23">
        <f>SUM(D11:D12)</f>
        <v>252</v>
      </c>
      <c r="E10" s="23">
        <f>SUM(E11:E12)</f>
        <v>14</v>
      </c>
      <c r="F10" s="23">
        <f>SUM(F11:F12)</f>
        <v>229</v>
      </c>
      <c r="G10" s="24">
        <f>SUM(G11,G12)</f>
        <v>8</v>
      </c>
      <c r="H10" s="25">
        <f>SUM(B10:G10)</f>
        <v>1017</v>
      </c>
    </row>
    <row r="11" spans="1:8" ht="14.25">
      <c r="A11" s="12" t="s">
        <v>21</v>
      </c>
      <c r="B11" s="13">
        <v>96</v>
      </c>
      <c r="C11" s="13">
        <v>96</v>
      </c>
      <c r="D11" s="13">
        <v>96</v>
      </c>
      <c r="E11" s="13">
        <v>10</v>
      </c>
      <c r="F11" s="13">
        <v>164</v>
      </c>
      <c r="G11" s="20">
        <v>7</v>
      </c>
      <c r="H11" s="14">
        <f>SUM(B11:G11)</f>
        <v>469</v>
      </c>
    </row>
    <row r="12" spans="1:8" ht="14.25">
      <c r="A12" s="12" t="s">
        <v>17</v>
      </c>
      <c r="B12" s="13">
        <v>158</v>
      </c>
      <c r="C12" s="13">
        <v>164</v>
      </c>
      <c r="D12" s="13">
        <v>156</v>
      </c>
      <c r="E12" s="13">
        <v>4</v>
      </c>
      <c r="F12" s="13">
        <v>65</v>
      </c>
      <c r="G12" s="20">
        <v>1</v>
      </c>
      <c r="H12" s="14">
        <f>SUM(B12:G12)</f>
        <v>548</v>
      </c>
    </row>
    <row r="13" spans="1:8" ht="14.25">
      <c r="A13" s="16" t="s">
        <v>18</v>
      </c>
      <c r="B13" s="26">
        <f>SUM(B14:B15)</f>
        <v>265</v>
      </c>
      <c r="C13" s="26">
        <f>SUM(C14:C15)</f>
        <v>304</v>
      </c>
      <c r="D13" s="26">
        <f>SUM(D14:D15)</f>
        <v>341</v>
      </c>
      <c r="E13" s="26">
        <f>SUM(E14:E15)</f>
        <v>36</v>
      </c>
      <c r="F13" s="26">
        <f>SUM(F14:F15)</f>
        <v>320</v>
      </c>
      <c r="G13" s="27">
        <f>SUM(G14:G15)</f>
        <v>12</v>
      </c>
      <c r="H13" s="25">
        <f>SUM(B13:G13)</f>
        <v>1278</v>
      </c>
    </row>
    <row r="14" spans="1:8" ht="14.25">
      <c r="A14" s="12" t="s">
        <v>21</v>
      </c>
      <c r="B14" s="13">
        <v>168</v>
      </c>
      <c r="C14" s="13">
        <v>205</v>
      </c>
      <c r="D14" s="13">
        <v>236</v>
      </c>
      <c r="E14" s="13">
        <v>30</v>
      </c>
      <c r="F14" s="13">
        <v>262</v>
      </c>
      <c r="G14" s="20">
        <v>11</v>
      </c>
      <c r="H14" s="14">
        <f>SUM(B14:G14)</f>
        <v>912</v>
      </c>
    </row>
    <row r="15" spans="1:8" ht="14.25">
      <c r="A15" s="12" t="s">
        <v>17</v>
      </c>
      <c r="B15" s="13">
        <v>97</v>
      </c>
      <c r="C15" s="13">
        <v>99</v>
      </c>
      <c r="D15" s="13">
        <v>105</v>
      </c>
      <c r="E15" s="13">
        <v>6</v>
      </c>
      <c r="F15" s="13">
        <v>58</v>
      </c>
      <c r="G15" s="20">
        <v>1</v>
      </c>
      <c r="H15" s="14">
        <f>SUM(B15:G15)</f>
        <v>366</v>
      </c>
    </row>
    <row r="16" spans="1:8" ht="14.25">
      <c r="A16" s="1"/>
      <c r="B16" s="2"/>
      <c r="C16" s="2"/>
      <c r="D16" s="2"/>
      <c r="E16" s="2"/>
      <c r="F16" s="2"/>
      <c r="G16" s="2"/>
      <c r="H16" s="2"/>
    </row>
    <row r="17" spans="1:8" s="3" customFormat="1" ht="14.25">
      <c r="A17" s="29" t="s">
        <v>22</v>
      </c>
      <c r="B17" s="29"/>
      <c r="C17" s="29"/>
      <c r="D17" s="29"/>
      <c r="E17" s="29"/>
      <c r="F17" s="29"/>
      <c r="G17" s="29"/>
      <c r="H17" s="29"/>
    </row>
    <row r="18" spans="1:8" ht="14.25">
      <c r="A18" s="28" t="s">
        <v>0</v>
      </c>
      <c r="B18" s="28"/>
      <c r="C18" s="28"/>
      <c r="D18" s="28"/>
      <c r="E18" s="28"/>
      <c r="F18" s="28"/>
      <c r="G18" s="28"/>
      <c r="H18" s="28"/>
    </row>
    <row r="19" spans="1:8" ht="14.25">
      <c r="A19" s="28" t="s">
        <v>1</v>
      </c>
      <c r="B19" s="28"/>
      <c r="C19" s="28"/>
      <c r="D19" s="28"/>
      <c r="E19" s="28"/>
      <c r="F19" s="28"/>
      <c r="G19" s="28"/>
      <c r="H19" s="28"/>
    </row>
  </sheetData>
  <sheetProtection/>
  <mergeCells count="3">
    <mergeCell ref="A18:H18"/>
    <mergeCell ref="A19:H19"/>
    <mergeCell ref="A17:H17"/>
  </mergeCells>
  <printOptions/>
  <pageMargins left="0.7" right="0.7" top="0.75" bottom="0.75" header="0.3" footer="0.3"/>
  <pageSetup horizontalDpi="600" verticalDpi="600" orientation="portrait" paperSize="9" r:id="rId1"/>
  <ignoredErrors>
    <ignoredError sqref="D10:E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2023-03-03T09:44:15Z</dcterms:modified>
  <cp:category/>
  <cp:version/>
  <cp:contentType/>
  <cp:contentStatus/>
</cp:coreProperties>
</file>