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<sst xmlns="http://schemas.openxmlformats.org/spreadsheetml/2006/main" count="21" uniqueCount="21">
  <si>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VARIACIÓN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</si>
  <si>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</si>
  <si>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</si>
  <si>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</si>
  <si>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</si>
  <si>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</si>
  <si>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</si>
  <si>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</si>
  <si>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</si>
  <si>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</si>
  <si>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</si>
  <si>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</si>
  <si>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</si>
  <si>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</si>
  <si>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</si>
  <si>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</si>
  <si>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</si>
  <si>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Datos provisionales. Exluida Canarias.</t>
  </si>
  <si>
    <t>FUENTE: Instituto Canario de Estadística (ISTAC) a partir de datos de AENA.</t>
  </si>
  <si>
    <t xml:space="preserve">ELABORACIÓN: Cabildo de Lanzarote. Centro de Datos. </t>
  </si>
  <si>
    <t xml:space="preserve">Acumulado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</si>
</sst>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0.0%"/>
  </numFmts>
  <fonts count="7">
    <font>
      <sz val="1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indent="1"/>
    </xf>
    <xf numFmtId="165" fontId="1" fillId="0" borderId="5" xfId="19" applyNumberFormat="1" applyFont="1" applyFill="1" applyBorder="1" applyAlignment="1" applyProtection="1">
      <alignment horizontal="right" vertical="center" wrapText="1" indent="1"/>
      <protection/>
    </xf>
    <xf numFmtId="0" fontId="3" fillId="3" borderId="7" xfId="0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horizontal="right" vertical="center" indent="1"/>
    </xf>
    <xf numFmtId="165" fontId="1" fillId="3" borderId="5" xfId="19" applyNumberFormat="1" applyFont="1" applyFill="1" applyBorder="1" applyAlignment="1" applyProtection="1">
      <alignment horizontal="right" vertical="center" wrapText="1" indent="1"/>
      <protection/>
    </xf>
    <xf numFmtId="0" fontId="3" fillId="0" borderId="7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indent="1"/>
    </xf>
    <xf numFmtId="165" fontId="1" fillId="4" borderId="5" xfId="19" applyNumberFormat="1" applyFont="1" applyFill="1" applyBorder="1" applyAlignment="1" applyProtection="1">
      <alignment horizontal="right" vertical="center" wrapText="1" indent="1"/>
      <protection/>
    </xf>
    <xf numFmtId="0" fontId="3" fillId="5" borderId="7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horizontal="right" vertical="center" indent="1"/>
    </xf>
    <xf numFmtId="165" fontId="1" fillId="5" borderId="5" xfId="19" applyNumberFormat="1" applyFont="1" applyFill="1" applyBorder="1" applyAlignment="1" applyProtection="1">
      <alignment horizontal="right" vertical="center" wrapText="1" indent="1"/>
      <protection/>
    </xf>
    <xf numFmtId="165" fontId="4" fillId="5" borderId="5" xfId="1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165" fontId="1" fillId="6" borderId="5" xfId="19" applyNumberFormat="1" applyFont="1" applyFill="1" applyBorder="1" applyAlignment="1" applyProtection="1">
      <alignment horizontal="right" vertical="center" wrapText="1" indent="1"/>
      <protection/>
    </xf>
    <xf numFmtId="165" fontId="1" fillId="7" borderId="5" xfId="19" applyNumberFormat="1" applyFont="1" applyFill="1" applyBorder="1" applyAlignment="1" applyProtection="1">
      <alignment horizontal="right" vertical="center" wrapText="1" indent="1"/>
      <protection/>
    </xf>
    <xf numFmtId="0" fontId="2" fillId="2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H6" sqref="H6"/>
    </sheetView>
  </sheetViews>
  <sheetFormatPr defaultColWidth="11.421875" defaultRowHeight="12.75"/>
  <cols>
    <col min="1" max="1" width="22.00390625" style="1" customWidth="1"/>
    <col min="2" max="2" width="14.8515625" style="1" customWidth="1"/>
    <col min="3" max="3" width="14.140625" style="1" customWidth="1"/>
    <col min="4" max="4" width="15.421875" style="1" customWidth="1"/>
    <col min="5" max="5" width="15.57421875" style="1" customWidth="1"/>
    <col min="6" max="16384" width="11.421875" style="1" customWidth="1"/>
  </cols>
  <sheetData>
    <row r="1" spans="1:5" ht="24.75" customHeight="1">
      <c r="A1" s="2"/>
      <c r="B1" s="3"/>
      <c r="C1" s="3"/>
      <c r="D1" s="24" t="s">
        <v>0</v>
      </c>
      <c r="E1" s="24"/>
    </row>
    <row r="2" spans="1:5" ht="24.75" customHeight="1">
      <c r="A2" s="4" t="s">
        <v>1</v>
      </c>
      <c r="B2" s="5">
        <v>2021</v>
      </c>
      <c r="C2" s="5">
        <v>2022</v>
      </c>
      <c r="D2" s="6" t="s">
        <v>2</v>
      </c>
      <c r="E2" s="7" t="s">
        <v>3</v>
      </c>
    </row>
    <row r="3" spans="1:5" ht="15" customHeight="1">
      <c r="A3" s="8" t="s">
        <v>4</v>
      </c>
      <c r="B3" s="9">
        <v>9655</v>
      </c>
      <c r="C3" s="9">
        <v>35851</v>
      </c>
      <c r="D3" s="10">
        <f>(C3-B15)/B15</f>
        <v>-0.24176219280064296</v>
      </c>
      <c r="E3" s="10">
        <f>(C3-B3)/B3</f>
        <v>2.713205592957017</v>
      </c>
    </row>
    <row r="4" spans="1:5" ht="15" customHeight="1">
      <c r="A4" s="11" t="s">
        <v>5</v>
      </c>
      <c r="B4" s="12">
        <v>6067</v>
      </c>
      <c r="C4" s="12">
        <v>37096</v>
      </c>
      <c r="D4" s="22">
        <f>(C4-C3)/C3</f>
        <v>0.03472706479596106</v>
      </c>
      <c r="E4" s="22">
        <f>(C4-B4)/B4</f>
        <v>5.114389319268172</v>
      </c>
    </row>
    <row r="5" spans="1:5" ht="15" customHeight="1">
      <c r="A5" s="14" t="s">
        <v>6</v>
      </c>
      <c r="B5" s="15">
        <v>10453</v>
      </c>
      <c r="C5" s="15">
        <v>42556</v>
      </c>
      <c r="D5" s="10">
        <f>(C5-C4)/C4</f>
        <v>0.1471856803968083</v>
      </c>
      <c r="E5" s="10">
        <f>(C5-B5)/B5</f>
        <v>3.0711757390222902</v>
      </c>
    </row>
    <row r="6" spans="1:5" ht="15" customHeight="1">
      <c r="A6" s="17" t="s">
        <v>20</v>
      </c>
      <c r="B6" s="18">
        <f>SUM(B3:B5)</f>
        <v>26175</v>
      </c>
      <c r="C6" s="18">
        <f>SUM(C3:C5)</f>
        <v>115503</v>
      </c>
      <c r="D6" s="23"/>
      <c r="E6" s="23">
        <f>(C6-B6)/B6</f>
        <v>3.4127220630372492</v>
      </c>
    </row>
    <row r="7" spans="1:5" ht="15" customHeight="1">
      <c r="A7" s="11" t="s">
        <v>7</v>
      </c>
      <c r="B7" s="12">
        <v>13331</v>
      </c>
      <c r="C7" s="12"/>
      <c r="D7" s="13"/>
      <c r="E7" s="13"/>
    </row>
    <row r="8" spans="1:5" ht="15" customHeight="1">
      <c r="A8" s="14" t="s">
        <v>8</v>
      </c>
      <c r="B8" s="15">
        <v>23394</v>
      </c>
      <c r="C8" s="15"/>
      <c r="D8" s="10"/>
      <c r="E8" s="10"/>
    </row>
    <row r="9" spans="1:5" ht="15" customHeight="1">
      <c r="A9" s="11" t="s">
        <v>9</v>
      </c>
      <c r="B9" s="12">
        <v>35992</v>
      </c>
      <c r="C9" s="12"/>
      <c r="D9" s="13"/>
      <c r="E9" s="13"/>
    </row>
    <row r="10" spans="1:5" ht="15" customHeight="1">
      <c r="A10" s="14" t="s">
        <v>10</v>
      </c>
      <c r="B10" s="15">
        <v>64763</v>
      </c>
      <c r="C10" s="15"/>
      <c r="D10" s="16"/>
      <c r="E10" s="10"/>
    </row>
    <row r="11" spans="1:5" ht="15" customHeight="1">
      <c r="A11" s="11" t="s">
        <v>11</v>
      </c>
      <c r="B11" s="12">
        <v>72618</v>
      </c>
      <c r="C11" s="12"/>
      <c r="D11" s="13"/>
      <c r="E11" s="13"/>
    </row>
    <row r="12" spans="1:5" ht="15" customHeight="1">
      <c r="A12" s="14" t="s">
        <v>12</v>
      </c>
      <c r="B12" s="15">
        <v>57000</v>
      </c>
      <c r="C12" s="15"/>
      <c r="D12" s="16"/>
      <c r="E12" s="10"/>
    </row>
    <row r="13" spans="1:5" ht="15" customHeight="1">
      <c r="A13" s="11" t="s">
        <v>13</v>
      </c>
      <c r="B13" s="12">
        <v>52587</v>
      </c>
      <c r="C13" s="12"/>
      <c r="D13" s="13"/>
      <c r="E13" s="13"/>
    </row>
    <row r="14" spans="1:5" ht="15" customHeight="1">
      <c r="A14" s="14" t="s">
        <v>14</v>
      </c>
      <c r="B14" s="15">
        <v>38765</v>
      </c>
      <c r="C14" s="15"/>
      <c r="D14" s="16"/>
      <c r="E14" s="10"/>
    </row>
    <row r="15" spans="1:5" ht="15" customHeight="1">
      <c r="A15" s="11" t="s">
        <v>15</v>
      </c>
      <c r="B15" s="12">
        <v>47282</v>
      </c>
      <c r="C15" s="12"/>
      <c r="D15" s="13"/>
      <c r="E15" s="13"/>
    </row>
    <row r="16" spans="1:5" ht="15" customHeight="1">
      <c r="A16" s="17" t="s">
        <v>16</v>
      </c>
      <c r="B16" s="18">
        <v>431907</v>
      </c>
      <c r="C16" s="18"/>
      <c r="D16" s="19"/>
      <c r="E16" s="20"/>
    </row>
    <row r="18" spans="1:5" ht="11.25">
      <c r="A18" s="25" t="s">
        <v>17</v>
      </c>
      <c r="B18" s="25"/>
      <c r="C18" s="25"/>
      <c r="D18" s="25"/>
      <c r="E18" s="25"/>
    </row>
    <row r="19" spans="1:5" ht="11.25">
      <c r="A19" s="25" t="s">
        <v>18</v>
      </c>
      <c r="B19" s="25"/>
      <c r="C19" s="25"/>
      <c r="D19" s="25"/>
      <c r="E19" s="25"/>
    </row>
    <row r="20" spans="1:5" ht="10.5">
      <c r="A20" s="26" t="s">
        <v>19</v>
      </c>
      <c r="B20" s="26"/>
      <c r="C20" s="26"/>
      <c r="D20" s="26"/>
      <c r="E20" s="26"/>
    </row>
    <row r="21" spans="1:5" ht="11.25">
      <c r="A21" s="21"/>
      <c r="B21" s="21"/>
      <c r="C21" s="21"/>
      <c r="D21" s="21"/>
      <c r="E21" s="21"/>
    </row>
  </sheetData>
  <sheetProtection selectLockedCells="1" selectUnlockedCells="1"/>
  <mergeCells count="4">
    <mergeCell ref="D1:E1"/>
    <mergeCell ref="A18:E18"/>
    <mergeCell ref="A19:E19"/>
    <mergeCell ref="A20:E20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  <ignoredErrors>
    <ignoredError sqref="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2014-05-13T11:24:20Z</dcterms:created>
  <dcterms:modified xsi:type="dcterms:W3CDTF">2022-04-20T13:01:20Z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