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Hoja1" sheetId="1" r:id="rId1"/>
  </sheets>
  <definedNames>
    <definedName name="_xlnm.Print_Area" localSheetId="0">'Hoja1'!$A$1:$H$19</definedName>
  </definedNames>
  <calcPr fullCalcOnLoad="1"/>
</workbook>
</file>

<file path=xl/sharedStrings.xml><?xml version="1.0" encoding="utf-8"?>
<sst xmlns="http://schemas.openxmlformats.org/spreadsheetml/2006/main" count="24" uniqueCount="24">
  <si>
    <t>Acumulado</t>
  </si>
  <si>
    <t>Principado de Asturias</t>
  </si>
  <si>
    <t>Cataluña</t>
  </si>
  <si>
    <t>Pais Vasco</t>
  </si>
  <si>
    <t>Comunidad de Madrid</t>
  </si>
  <si>
    <t>Galicia</t>
  </si>
  <si>
    <t>Andalucia</t>
  </si>
  <si>
    <t>Comunidad Valenciana</t>
  </si>
  <si>
    <t>Islas Baleares</t>
  </si>
  <si>
    <t>Aragón</t>
  </si>
  <si>
    <t>Navarra</t>
  </si>
  <si>
    <t>Otros </t>
  </si>
  <si>
    <t>TOTAL</t>
  </si>
  <si>
    <t>AEROPUERTO</t>
  </si>
  <si>
    <t>Enero</t>
  </si>
  <si>
    <t>Febrero</t>
  </si>
  <si>
    <t>Marzo</t>
  </si>
  <si>
    <t>Abril</t>
  </si>
  <si>
    <t>Mayo</t>
  </si>
  <si>
    <t>Junio</t>
  </si>
  <si>
    <t>Datos provisionales.</t>
  </si>
  <si>
    <t>FUENTE: Instituto Canario de Estadística (ISTAC).</t>
  </si>
  <si>
    <t>Estadística de transporte aéreo</t>
  </si>
  <si>
    <t>ELABORACIÓN: Cabildo de Lanzarote. Centro de Datos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</si>
</sst>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8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8" borderId="12" xfId="0" applyFont="1" applyFill="1" applyBorder="1" applyAlignment="1">
      <alignment horizontal="left" vertical="center" wrapText="1"/>
    </xf>
    <xf numFmtId="3" fontId="4" fillId="8" borderId="13" xfId="0" applyNumberFormat="1" applyFont="1" applyFill="1" applyBorder="1" applyAlignment="1">
      <alignment horizontal="right" vertical="center" wrapText="1" indent="1"/>
    </xf>
    <xf numFmtId="3" fontId="3" fillId="8" borderId="13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45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23.140625" style="0" customWidth="1"/>
    <col min="2" max="2" width="15.8515625" style="0" customWidth="1"/>
    <col min="3" max="3" width="10.7109375" style="0" customWidth="1"/>
    <col min="4" max="4" width="13.140625" style="0" customWidth="1"/>
    <col min="5" max="5" width="12.7109375" style="0" customWidth="1"/>
    <col min="7" max="8" width="12.7109375" style="0" customWidth="1"/>
  </cols>
  <sheetData>
    <row r="1" spans="1:9" ht="24.75" customHeight="1">
      <c r="A1" s="1" t="s">
        <v>13</v>
      </c>
      <c r="B1" s="2" t="s">
        <v>0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3"/>
    </row>
    <row r="2" spans="1:9" ht="15" customHeight="1">
      <c r="A2" s="9" t="s">
        <v>12</v>
      </c>
      <c r="B2" s="10">
        <f>B12+C2+D2+E2+F2+G2+H2</f>
        <v>152920</v>
      </c>
      <c r="C2" s="10">
        <f>SUM(C3:C13)</f>
        <v>52573</v>
      </c>
      <c r="D2" s="10">
        <f>SUM(D3:D13)</f>
        <v>48483</v>
      </c>
      <c r="E2" s="10">
        <f>SUM(E3:E13)</f>
        <v>51864</v>
      </c>
      <c r="F2" s="10"/>
      <c r="G2" s="10"/>
      <c r="H2" s="10"/>
      <c r="I2" s="3"/>
    </row>
    <row r="3" spans="1:9" ht="15" customHeight="1">
      <c r="A3" s="4" t="s">
        <v>1</v>
      </c>
      <c r="B3" s="5">
        <f>C3+D3+E3+F3+G3+H3</f>
        <v>3304</v>
      </c>
      <c r="C3" s="6">
        <v>1277</v>
      </c>
      <c r="D3" s="6">
        <v>1093</v>
      </c>
      <c r="E3" s="6">
        <v>934</v>
      </c>
      <c r="F3" s="6"/>
      <c r="G3" s="6"/>
      <c r="H3" s="6"/>
      <c r="I3" s="3"/>
    </row>
    <row r="4" spans="1:9" ht="15" customHeight="1">
      <c r="A4" s="11" t="s">
        <v>2</v>
      </c>
      <c r="B4" s="10">
        <f aca="true" t="shared" si="0" ref="B4:B9">C4+D4+E4+F4+G4+H4</f>
        <v>29419</v>
      </c>
      <c r="C4" s="12">
        <v>9696</v>
      </c>
      <c r="D4" s="12">
        <v>9512</v>
      </c>
      <c r="E4" s="12">
        <v>10211</v>
      </c>
      <c r="F4" s="12"/>
      <c r="G4" s="12"/>
      <c r="H4" s="12"/>
      <c r="I4" s="3"/>
    </row>
    <row r="5" spans="1:9" ht="15" customHeight="1">
      <c r="A5" s="4" t="s">
        <v>3</v>
      </c>
      <c r="B5" s="5">
        <f t="shared" si="0"/>
        <v>12951</v>
      </c>
      <c r="C5" s="6">
        <v>4504</v>
      </c>
      <c r="D5" s="6">
        <v>3792</v>
      </c>
      <c r="E5" s="6">
        <v>4655</v>
      </c>
      <c r="F5" s="6"/>
      <c r="G5" s="6"/>
      <c r="H5" s="6"/>
      <c r="I5" s="3"/>
    </row>
    <row r="6" spans="1:9" ht="15" customHeight="1">
      <c r="A6" s="11" t="s">
        <v>4</v>
      </c>
      <c r="B6" s="10">
        <f t="shared" si="0"/>
        <v>68964</v>
      </c>
      <c r="C6" s="12">
        <v>24070</v>
      </c>
      <c r="D6" s="12">
        <v>22029</v>
      </c>
      <c r="E6" s="12">
        <v>22865</v>
      </c>
      <c r="F6" s="12"/>
      <c r="G6" s="12"/>
      <c r="H6" s="12"/>
      <c r="I6" s="3"/>
    </row>
    <row r="7" spans="1:9" ht="15" customHeight="1">
      <c r="A7" s="4" t="s">
        <v>5</v>
      </c>
      <c r="B7" s="5">
        <f t="shared" si="0"/>
        <v>11570</v>
      </c>
      <c r="C7" s="6">
        <v>4231</v>
      </c>
      <c r="D7" s="6">
        <v>3310</v>
      </c>
      <c r="E7" s="6">
        <v>4029</v>
      </c>
      <c r="F7" s="6"/>
      <c r="G7" s="6"/>
      <c r="H7" s="6"/>
      <c r="I7" s="3"/>
    </row>
    <row r="8" spans="1:9" ht="15" customHeight="1">
      <c r="A8" s="11" t="s">
        <v>6</v>
      </c>
      <c r="B8" s="10">
        <f t="shared" si="0"/>
        <v>15832</v>
      </c>
      <c r="C8" s="12">
        <v>5053</v>
      </c>
      <c r="D8" s="12">
        <v>5260</v>
      </c>
      <c r="E8" s="12">
        <v>5519</v>
      </c>
      <c r="F8" s="12"/>
      <c r="G8" s="12"/>
      <c r="H8" s="12"/>
      <c r="I8" s="3"/>
    </row>
    <row r="9" spans="1:9" ht="15" customHeight="1">
      <c r="A9" s="4" t="s">
        <v>7</v>
      </c>
      <c r="B9" s="5">
        <f t="shared" si="0"/>
        <v>10880</v>
      </c>
      <c r="C9" s="6">
        <v>3742</v>
      </c>
      <c r="D9" s="6">
        <v>3487</v>
      </c>
      <c r="E9" s="6">
        <v>3651</v>
      </c>
      <c r="F9" s="6"/>
      <c r="G9" s="6"/>
      <c r="H9" s="6"/>
      <c r="I9" s="3"/>
    </row>
    <row r="10" spans="1:9" ht="15" customHeight="1">
      <c r="A10" s="11" t="s">
        <v>8</v>
      </c>
      <c r="B10" s="10"/>
      <c r="C10" s="12"/>
      <c r="D10" s="12"/>
      <c r="E10" s="12"/>
      <c r="F10" s="12"/>
      <c r="G10" s="12"/>
      <c r="H10" s="12"/>
      <c r="I10" s="3"/>
    </row>
    <row r="11" spans="1:9" ht="15" customHeight="1">
      <c r="A11" s="4" t="s">
        <v>9</v>
      </c>
      <c r="B11" s="5"/>
      <c r="C11" s="6"/>
      <c r="D11" s="6"/>
      <c r="E11" s="6"/>
      <c r="F11" s="6"/>
      <c r="G11" s="6"/>
      <c r="H11" s="6"/>
      <c r="I11" s="3"/>
    </row>
    <row r="12" spans="1:9" ht="15" customHeight="1">
      <c r="A12" s="11" t="s">
        <v>10</v>
      </c>
      <c r="B12" s="10"/>
      <c r="C12" s="12"/>
      <c r="D12" s="12"/>
      <c r="E12" s="12"/>
      <c r="F12" s="12"/>
      <c r="G12" s="12"/>
      <c r="H12" s="12"/>
      <c r="I12" s="3"/>
    </row>
    <row r="13" spans="1:9" ht="15" customHeight="1">
      <c r="A13" s="4" t="s">
        <v>11</v>
      </c>
      <c r="B13" s="5"/>
      <c r="C13" s="6"/>
      <c r="D13" s="6"/>
      <c r="E13" s="6"/>
      <c r="F13" s="6"/>
      <c r="G13" s="6"/>
      <c r="H13" s="6"/>
      <c r="I13" s="3"/>
    </row>
    <row r="14" ht="9.75" customHeight="1">
      <c r="I14" s="3"/>
    </row>
    <row r="15" spans="1:9" s="8" customFormat="1" ht="9.75" customHeight="1">
      <c r="A15" s="14" t="s">
        <v>20</v>
      </c>
      <c r="B15" s="14"/>
      <c r="C15" s="14"/>
      <c r="D15" s="14"/>
      <c r="E15" s="14"/>
      <c r="F15" s="14"/>
      <c r="G15" s="14"/>
      <c r="H15" s="14"/>
      <c r="I15" s="7"/>
    </row>
    <row r="16" spans="1:9" s="8" customFormat="1" ht="9.75" customHeight="1">
      <c r="A16" s="14" t="s">
        <v>21</v>
      </c>
      <c r="B16" s="14"/>
      <c r="C16" s="14"/>
      <c r="D16" s="14"/>
      <c r="E16" s="14"/>
      <c r="F16" s="14"/>
      <c r="G16" s="14"/>
      <c r="H16" s="14"/>
      <c r="I16" s="7"/>
    </row>
    <row r="17" spans="1:9" s="8" customFormat="1" ht="9.7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7"/>
    </row>
    <row r="18" spans="1:8" s="8" customFormat="1" ht="9.75" customHeight="1">
      <c r="A18" s="13" t="s">
        <v>23</v>
      </c>
      <c r="B18" s="13"/>
      <c r="C18" s="13"/>
      <c r="D18" s="13"/>
      <c r="E18" s="13"/>
      <c r="F18" s="13"/>
      <c r="G18" s="13"/>
      <c r="H18" s="13"/>
    </row>
    <row r="19" ht="9.75" customHeight="1"/>
    <row r="20" ht="24.7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4">
    <mergeCell ref="A18:H18"/>
    <mergeCell ref="A15:H15"/>
    <mergeCell ref="A16:H16"/>
    <mergeCell ref="A17:H17"/>
  </mergeCells>
  <hyperlinks>
    <hyperlink ref="A17" r:id="rId1" display="Estadística de transporte aéreo"/>
  </hyperlinks>
  <printOptions/>
  <pageMargins left="0.75" right="0.75" top="1" bottom="1" header="0" footer="0"/>
  <pageSetup horizontalDpi="600" verticalDpi="600" orientation="portrait" paperSize="9" scale="78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2022-01-28T14:04:15Z</dcterms:created>
  <dcterms:modified xsi:type="dcterms:W3CDTF">2023-04-14T07:25:48Z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