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755"/>
  </bookViews>
  <sheets>
    <sheet name="Hoja1" sheetId="1" r:id="rId1"/>
  </sheets>
  <definedNames>
    <definedName name="_xlnm.Print_Area" localSheetId="0">Hoja1!$A$1:$G$28</definedName>
  </definedNames>
  <calcPr calcId="144525" concurrentCalc="0"/>
</workbook>
</file>

<file path=xl/calcChain.xml><?xml version="1.0" encoding="utf-8"?>
<calcChain xmlns="http://schemas.openxmlformats.org/spreadsheetml/2006/main">
  <c r="F27" i="1" l="1"/>
  <c r="D27" i="1"/>
  <c r="G26" i="1"/>
  <c r="E26" i="1"/>
  <c r="G25" i="1"/>
  <c r="E25" i="1"/>
  <c r="G24" i="1"/>
  <c r="E24" i="1"/>
  <c r="G23" i="1"/>
  <c r="E23" i="1"/>
  <c r="G22" i="1"/>
  <c r="E22" i="1"/>
  <c r="G21" i="1"/>
  <c r="E21" i="1"/>
  <c r="G20" i="1"/>
  <c r="E20" i="1"/>
  <c r="G19" i="1"/>
  <c r="E19" i="1"/>
  <c r="G18" i="1"/>
  <c r="E18" i="1"/>
  <c r="G17" i="1"/>
  <c r="E17" i="1"/>
  <c r="F12" i="1"/>
  <c r="E12" i="1"/>
  <c r="C12" i="1"/>
  <c r="B12" i="1"/>
</calcChain>
</file>

<file path=xl/sharedStrings.xml><?xml version="1.0" encoding="utf-8"?>
<sst xmlns="http://schemas.openxmlformats.org/spreadsheetml/2006/main" count="37" uniqueCount="32">
  <si>
    <t>1ª Inspección</t>
  </si>
  <si>
    <t>%</t>
  </si>
  <si>
    <t>2ª Inspección</t>
  </si>
  <si>
    <t>TIPO DE VEHÍCULOS</t>
  </si>
  <si>
    <t>Favorable</t>
  </si>
  <si>
    <t>Rechazado</t>
  </si>
  <si>
    <t>Motocicletas</t>
  </si>
  <si>
    <t>Turismos particulares</t>
  </si>
  <si>
    <t>Turismos otros</t>
  </si>
  <si>
    <t>Mercancías de &lt;3500 Kg</t>
  </si>
  <si>
    <t>Mercancías de &gt;3500 Kg</t>
  </si>
  <si>
    <t>Autobuses</t>
  </si>
  <si>
    <t>Remoques y semiremolques</t>
  </si>
  <si>
    <t>Agrícolas</t>
  </si>
  <si>
    <t>Otros vehículos</t>
  </si>
  <si>
    <t>TOTAL GENERAL</t>
  </si>
  <si>
    <t>FUENTE: Gobierno de Canarias.  Consejería de Empleo, Industria y Comercio."Estadísticas de Inspección Técnica de Vehículos".</t>
  </si>
  <si>
    <t>ELABORACIÓN: Cabildo de Lanzarote. Centro de Datos.</t>
  </si>
  <si>
    <t>DEFECTOS</t>
  </si>
  <si>
    <t>Defectos Leves</t>
  </si>
  <si>
    <t>Defectos Graves</t>
  </si>
  <si>
    <t xml:space="preserve">COD. 1 Identificación </t>
  </si>
  <si>
    <t>COD. 2 Acondicionamiento exterior</t>
  </si>
  <si>
    <t>COD. 3 Acondicionamiento interior</t>
  </si>
  <si>
    <t>COD. 4 Señalización y alumbrado</t>
  </si>
  <si>
    <t>COD. 5 Emisiones contaminantes</t>
  </si>
  <si>
    <t>COD.6 Frenos</t>
  </si>
  <si>
    <t xml:space="preserve">COD. 7 Dirección </t>
  </si>
  <si>
    <t>COD. 8 Ejes y suspensión</t>
  </si>
  <si>
    <t>COD 9 Motor y transmisión</t>
  </si>
  <si>
    <t xml:space="preserve"> COD. 10 Otros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</si>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</sst>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FFFFFF"/>
      <name val="Verdana"/>
      <family val="2"/>
    </font>
    <font>
      <b/>
      <sz val="7"/>
      <color rgb="FFFFFFFF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7"/>
      <color theme="1"/>
      <name val="Verdana"/>
      <family val="2"/>
    </font>
    <font>
      <b/>
      <sz val="8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3" fontId="5" fillId="0" borderId="4" xfId="0" applyNumberFormat="1" applyFont="1" applyBorder="1" applyAlignment="1">
      <alignment horizontal="right" vertical="center" indent="1"/>
    </xf>
    <xf numFmtId="9" fontId="5" fillId="0" borderId="6" xfId="1" applyFont="1" applyBorder="1" applyAlignment="1">
      <alignment horizontal="right" vertical="center" indent="1"/>
    </xf>
    <xf numFmtId="0" fontId="4" fillId="3" borderId="1" xfId="0" applyFont="1" applyFill="1" applyBorder="1" applyAlignment="1">
      <alignment vertical="center"/>
    </xf>
    <xf numFmtId="3" fontId="5" fillId="3" borderId="4" xfId="0" applyNumberFormat="1" applyFont="1" applyFill="1" applyBorder="1" applyAlignment="1">
      <alignment horizontal="right" vertical="center" indent="1"/>
    </xf>
    <xf numFmtId="9" fontId="5" fillId="3" borderId="6" xfId="1" applyFont="1" applyFill="1" applyBorder="1" applyAlignment="1">
      <alignment horizontal="right" vertical="center" indent="1"/>
    </xf>
    <xf numFmtId="3" fontId="4" fillId="3" borderId="7" xfId="0" applyNumberFormat="1" applyFont="1" applyFill="1" applyBorder="1" applyAlignment="1">
      <alignment horizontal="right" vertical="center" indent="1"/>
    </xf>
    <xf numFmtId="9" fontId="4" fillId="3" borderId="8" xfId="1" applyFont="1" applyFill="1" applyBorder="1" applyAlignment="1">
      <alignment horizontal="right" vertical="center" inden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2" fillId="2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 wrapText="1"/>
    </xf>
    <xf numFmtId="164" fontId="5" fillId="0" borderId="4" xfId="1" applyNumberFormat="1" applyFont="1" applyBorder="1" applyAlignment="1">
      <alignment horizontal="right" vertical="center" indent="1"/>
    </xf>
    <xf numFmtId="9" fontId="5" fillId="0" borderId="4" xfId="1" applyFont="1" applyBorder="1" applyAlignment="1">
      <alignment horizontal="right" vertical="center" indent="1"/>
    </xf>
    <xf numFmtId="0" fontId="4" fillId="3" borderId="4" xfId="0" applyFont="1" applyFill="1" applyBorder="1" applyAlignment="1">
      <alignment horizontal="left" vertical="center"/>
    </xf>
    <xf numFmtId="164" fontId="5" fillId="3" borderId="4" xfId="1" applyNumberFormat="1" applyFont="1" applyFill="1" applyBorder="1" applyAlignment="1">
      <alignment horizontal="right" vertical="center" indent="1"/>
    </xf>
    <xf numFmtId="9" fontId="5" fillId="3" borderId="4" xfId="1" applyFont="1" applyFill="1" applyBorder="1" applyAlignment="1">
      <alignment horizontal="right" vertical="center" indent="1"/>
    </xf>
    <xf numFmtId="0" fontId="4" fillId="0" borderId="4" xfId="0" applyFont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9" fontId="0" fillId="0" borderId="0" xfId="1" applyFont="1"/>
    <xf numFmtId="0" fontId="7" fillId="4" borderId="4" xfId="0" applyFont="1" applyFill="1" applyBorder="1" applyAlignment="1">
      <alignment horizontal="left"/>
    </xf>
    <xf numFmtId="3" fontId="7" fillId="4" borderId="4" xfId="0" applyNumberFormat="1" applyFont="1" applyFill="1" applyBorder="1"/>
    <xf numFmtId="9" fontId="7" fillId="4" borderId="4" xfId="1" applyFont="1" applyFill="1" applyBorder="1" applyAlignment="1">
      <alignment horizontal="right" vertical="center" indent="1"/>
    </xf>
    <xf numFmtId="3" fontId="7" fillId="4" borderId="4" xfId="0" applyNumberFormat="1" applyFont="1" applyFill="1" applyBorder="1" applyAlignment="1">
      <alignment horizontal="right" vertical="center" indent="1"/>
    </xf>
    <xf numFmtId="3" fontId="0" fillId="0" borderId="0" xfId="0" applyNumberForma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Normal="100" workbookViewId="0">
      <selection activeCell="A5" sqref="A1:XFD1048576"/>
    </sheetView>
  </sheetViews>
  <sheetFormatPr baseColWidth="10" defaultRowHeight="15" x14ac:dyDescent="0.25"/>
  <cols>
    <col min="1" max="1" width="27.28515625" customWidth="1"/>
    <col min="2" max="8" width="9.7109375" customWidth="1"/>
    <col min="257" max="257" width="27.28515625" customWidth="1"/>
    <col min="258" max="264" width="9.7109375" customWidth="1"/>
    <col min="513" max="513" width="27.28515625" customWidth="1"/>
    <col min="514" max="520" width="9.7109375" customWidth="1"/>
    <col min="769" max="769" width="27.28515625" customWidth="1"/>
    <col min="770" max="776" width="9.7109375" customWidth="1"/>
    <col min="1025" max="1025" width="27.28515625" customWidth="1"/>
    <col min="1026" max="1032" width="9.7109375" customWidth="1"/>
    <col min="1281" max="1281" width="27.28515625" customWidth="1"/>
    <col min="1282" max="1288" width="9.7109375" customWidth="1"/>
    <col min="1537" max="1537" width="27.28515625" customWidth="1"/>
    <col min="1538" max="1544" width="9.7109375" customWidth="1"/>
    <col min="1793" max="1793" width="27.28515625" customWidth="1"/>
    <col min="1794" max="1800" width="9.7109375" customWidth="1"/>
    <col min="2049" max="2049" width="27.28515625" customWidth="1"/>
    <col min="2050" max="2056" width="9.7109375" customWidth="1"/>
    <col min="2305" max="2305" width="27.28515625" customWidth="1"/>
    <col min="2306" max="2312" width="9.7109375" customWidth="1"/>
    <col min="2561" max="2561" width="27.28515625" customWidth="1"/>
    <col min="2562" max="2568" width="9.7109375" customWidth="1"/>
    <col min="2817" max="2817" width="27.28515625" customWidth="1"/>
    <col min="2818" max="2824" width="9.7109375" customWidth="1"/>
    <col min="3073" max="3073" width="27.28515625" customWidth="1"/>
    <col min="3074" max="3080" width="9.7109375" customWidth="1"/>
    <col min="3329" max="3329" width="27.28515625" customWidth="1"/>
    <col min="3330" max="3336" width="9.7109375" customWidth="1"/>
    <col min="3585" max="3585" width="27.28515625" customWidth="1"/>
    <col min="3586" max="3592" width="9.7109375" customWidth="1"/>
    <col min="3841" max="3841" width="27.28515625" customWidth="1"/>
    <col min="3842" max="3848" width="9.7109375" customWidth="1"/>
    <col min="4097" max="4097" width="27.28515625" customWidth="1"/>
    <col min="4098" max="4104" width="9.7109375" customWidth="1"/>
    <col min="4353" max="4353" width="27.28515625" customWidth="1"/>
    <col min="4354" max="4360" width="9.7109375" customWidth="1"/>
    <col min="4609" max="4609" width="27.28515625" customWidth="1"/>
    <col min="4610" max="4616" width="9.7109375" customWidth="1"/>
    <col min="4865" max="4865" width="27.28515625" customWidth="1"/>
    <col min="4866" max="4872" width="9.7109375" customWidth="1"/>
    <col min="5121" max="5121" width="27.28515625" customWidth="1"/>
    <col min="5122" max="5128" width="9.7109375" customWidth="1"/>
    <col min="5377" max="5377" width="27.28515625" customWidth="1"/>
    <col min="5378" max="5384" width="9.7109375" customWidth="1"/>
    <col min="5633" max="5633" width="27.28515625" customWidth="1"/>
    <col min="5634" max="5640" width="9.7109375" customWidth="1"/>
    <col min="5889" max="5889" width="27.28515625" customWidth="1"/>
    <col min="5890" max="5896" width="9.7109375" customWidth="1"/>
    <col min="6145" max="6145" width="27.28515625" customWidth="1"/>
    <col min="6146" max="6152" width="9.7109375" customWidth="1"/>
    <col min="6401" max="6401" width="27.28515625" customWidth="1"/>
    <col min="6402" max="6408" width="9.7109375" customWidth="1"/>
    <col min="6657" max="6657" width="27.28515625" customWidth="1"/>
    <col min="6658" max="6664" width="9.7109375" customWidth="1"/>
    <col min="6913" max="6913" width="27.28515625" customWidth="1"/>
    <col min="6914" max="6920" width="9.7109375" customWidth="1"/>
    <col min="7169" max="7169" width="27.28515625" customWidth="1"/>
    <col min="7170" max="7176" width="9.7109375" customWidth="1"/>
    <col min="7425" max="7425" width="27.28515625" customWidth="1"/>
    <col min="7426" max="7432" width="9.7109375" customWidth="1"/>
    <col min="7681" max="7681" width="27.28515625" customWidth="1"/>
    <col min="7682" max="7688" width="9.7109375" customWidth="1"/>
    <col min="7937" max="7937" width="27.28515625" customWidth="1"/>
    <col min="7938" max="7944" width="9.7109375" customWidth="1"/>
    <col min="8193" max="8193" width="27.28515625" customWidth="1"/>
    <col min="8194" max="8200" width="9.7109375" customWidth="1"/>
    <col min="8449" max="8449" width="27.28515625" customWidth="1"/>
    <col min="8450" max="8456" width="9.7109375" customWidth="1"/>
    <col min="8705" max="8705" width="27.28515625" customWidth="1"/>
    <col min="8706" max="8712" width="9.7109375" customWidth="1"/>
    <col min="8961" max="8961" width="27.28515625" customWidth="1"/>
    <col min="8962" max="8968" width="9.7109375" customWidth="1"/>
    <col min="9217" max="9217" width="27.28515625" customWidth="1"/>
    <col min="9218" max="9224" width="9.7109375" customWidth="1"/>
    <col min="9473" max="9473" width="27.28515625" customWidth="1"/>
    <col min="9474" max="9480" width="9.7109375" customWidth="1"/>
    <col min="9729" max="9729" width="27.28515625" customWidth="1"/>
    <col min="9730" max="9736" width="9.7109375" customWidth="1"/>
    <col min="9985" max="9985" width="27.28515625" customWidth="1"/>
    <col min="9986" max="9992" width="9.7109375" customWidth="1"/>
    <col min="10241" max="10241" width="27.28515625" customWidth="1"/>
    <col min="10242" max="10248" width="9.7109375" customWidth="1"/>
    <col min="10497" max="10497" width="27.28515625" customWidth="1"/>
    <col min="10498" max="10504" width="9.7109375" customWidth="1"/>
    <col min="10753" max="10753" width="27.28515625" customWidth="1"/>
    <col min="10754" max="10760" width="9.7109375" customWidth="1"/>
    <col min="11009" max="11009" width="27.28515625" customWidth="1"/>
    <col min="11010" max="11016" width="9.7109375" customWidth="1"/>
    <col min="11265" max="11265" width="27.28515625" customWidth="1"/>
    <col min="11266" max="11272" width="9.7109375" customWidth="1"/>
    <col min="11521" max="11521" width="27.28515625" customWidth="1"/>
    <col min="11522" max="11528" width="9.7109375" customWidth="1"/>
    <col min="11777" max="11777" width="27.28515625" customWidth="1"/>
    <col min="11778" max="11784" width="9.7109375" customWidth="1"/>
    <col min="12033" max="12033" width="27.28515625" customWidth="1"/>
    <col min="12034" max="12040" width="9.7109375" customWidth="1"/>
    <col min="12289" max="12289" width="27.28515625" customWidth="1"/>
    <col min="12290" max="12296" width="9.7109375" customWidth="1"/>
    <col min="12545" max="12545" width="27.28515625" customWidth="1"/>
    <col min="12546" max="12552" width="9.7109375" customWidth="1"/>
    <col min="12801" max="12801" width="27.28515625" customWidth="1"/>
    <col min="12802" max="12808" width="9.7109375" customWidth="1"/>
    <col min="13057" max="13057" width="27.28515625" customWidth="1"/>
    <col min="13058" max="13064" width="9.7109375" customWidth="1"/>
    <col min="13313" max="13313" width="27.28515625" customWidth="1"/>
    <col min="13314" max="13320" width="9.7109375" customWidth="1"/>
    <col min="13569" max="13569" width="27.28515625" customWidth="1"/>
    <col min="13570" max="13576" width="9.7109375" customWidth="1"/>
    <col min="13825" max="13825" width="27.28515625" customWidth="1"/>
    <col min="13826" max="13832" width="9.7109375" customWidth="1"/>
    <col min="14081" max="14081" width="27.28515625" customWidth="1"/>
    <col min="14082" max="14088" width="9.7109375" customWidth="1"/>
    <col min="14337" max="14337" width="27.28515625" customWidth="1"/>
    <col min="14338" max="14344" width="9.7109375" customWidth="1"/>
    <col min="14593" max="14593" width="27.28515625" customWidth="1"/>
    <col min="14594" max="14600" width="9.7109375" customWidth="1"/>
    <col min="14849" max="14849" width="27.28515625" customWidth="1"/>
    <col min="14850" max="14856" width="9.7109375" customWidth="1"/>
    <col min="15105" max="15105" width="27.28515625" customWidth="1"/>
    <col min="15106" max="15112" width="9.7109375" customWidth="1"/>
    <col min="15361" max="15361" width="27.28515625" customWidth="1"/>
    <col min="15362" max="15368" width="9.7109375" customWidth="1"/>
    <col min="15617" max="15617" width="27.28515625" customWidth="1"/>
    <col min="15618" max="15624" width="9.7109375" customWidth="1"/>
    <col min="15873" max="15873" width="27.28515625" customWidth="1"/>
    <col min="15874" max="15880" width="9.7109375" customWidth="1"/>
    <col min="16129" max="16129" width="27.28515625" customWidth="1"/>
    <col min="16130" max="16136" width="9.7109375" customWidth="1"/>
  </cols>
  <sheetData>
    <row r="1" spans="1:7" ht="15" customHeight="1" x14ac:dyDescent="0.25">
      <c r="A1" s="1">
        <v>2017</v>
      </c>
      <c r="B1" s="2" t="s">
        <v>0</v>
      </c>
      <c r="C1" s="2"/>
      <c r="D1" s="3" t="s">
        <v>1</v>
      </c>
      <c r="E1" s="2" t="s">
        <v>2</v>
      </c>
      <c r="F1" s="2"/>
      <c r="G1" s="3" t="s">
        <v>1</v>
      </c>
    </row>
    <row r="2" spans="1:7" x14ac:dyDescent="0.25">
      <c r="A2" s="4" t="s">
        <v>3</v>
      </c>
      <c r="B2" s="5" t="s">
        <v>4</v>
      </c>
      <c r="C2" s="5" t="s">
        <v>5</v>
      </c>
      <c r="D2" s="6"/>
      <c r="E2" s="5" t="s">
        <v>4</v>
      </c>
      <c r="F2" s="5" t="s">
        <v>5</v>
      </c>
      <c r="G2" s="6"/>
    </row>
    <row r="3" spans="1:7" x14ac:dyDescent="0.25">
      <c r="A3" s="7" t="s">
        <v>6</v>
      </c>
      <c r="B3" s="8">
        <v>1425</v>
      </c>
      <c r="C3" s="8">
        <v>274</v>
      </c>
      <c r="D3" s="9">
        <v>0.1612713360800471</v>
      </c>
      <c r="E3" s="8">
        <v>331</v>
      </c>
      <c r="F3" s="8">
        <v>58</v>
      </c>
      <c r="G3" s="9">
        <v>0.14910025706940874</v>
      </c>
    </row>
    <row r="4" spans="1:7" x14ac:dyDescent="0.25">
      <c r="A4" s="10" t="s">
        <v>7</v>
      </c>
      <c r="B4" s="11">
        <v>30503</v>
      </c>
      <c r="C4" s="11">
        <v>9998</v>
      </c>
      <c r="D4" s="12">
        <v>0.24685810226907978</v>
      </c>
      <c r="E4" s="11">
        <v>9538</v>
      </c>
      <c r="F4" s="11">
        <v>2878</v>
      </c>
      <c r="G4" s="12">
        <v>0.23179768041237114</v>
      </c>
    </row>
    <row r="5" spans="1:7" x14ac:dyDescent="0.25">
      <c r="A5" s="7" t="s">
        <v>8</v>
      </c>
      <c r="B5" s="8">
        <v>8836</v>
      </c>
      <c r="C5" s="8">
        <v>1399</v>
      </c>
      <c r="D5" s="9">
        <v>0.13668783585735222</v>
      </c>
      <c r="E5" s="8">
        <v>1351</v>
      </c>
      <c r="F5" s="8">
        <v>232</v>
      </c>
      <c r="G5" s="9">
        <v>0.14655716993051168</v>
      </c>
    </row>
    <row r="6" spans="1:7" x14ac:dyDescent="0.25">
      <c r="A6" s="10" t="s">
        <v>9</v>
      </c>
      <c r="B6" s="11">
        <v>17228</v>
      </c>
      <c r="C6" s="11">
        <v>6230</v>
      </c>
      <c r="D6" s="12">
        <v>0.26558103845170089</v>
      </c>
      <c r="E6" s="11">
        <v>3133</v>
      </c>
      <c r="F6" s="11">
        <v>1191</v>
      </c>
      <c r="G6" s="12">
        <v>0.27543940795559668</v>
      </c>
    </row>
    <row r="7" spans="1:7" x14ac:dyDescent="0.25">
      <c r="A7" s="7" t="s">
        <v>10</v>
      </c>
      <c r="B7" s="8">
        <v>1287</v>
      </c>
      <c r="C7" s="8">
        <v>695</v>
      </c>
      <c r="D7" s="9">
        <v>0.35065590312815337</v>
      </c>
      <c r="E7" s="8">
        <v>634</v>
      </c>
      <c r="F7" s="8">
        <v>198</v>
      </c>
      <c r="G7" s="9">
        <v>0.23798076923076922</v>
      </c>
    </row>
    <row r="8" spans="1:7" x14ac:dyDescent="0.25">
      <c r="A8" s="10" t="s">
        <v>11</v>
      </c>
      <c r="B8" s="11">
        <v>558</v>
      </c>
      <c r="C8" s="11">
        <v>154</v>
      </c>
      <c r="D8" s="12">
        <v>0.21629213483146068</v>
      </c>
      <c r="E8" s="11">
        <v>151</v>
      </c>
      <c r="F8" s="11">
        <v>37</v>
      </c>
      <c r="G8" s="12">
        <v>0.19680851063829788</v>
      </c>
    </row>
    <row r="9" spans="1:7" x14ac:dyDescent="0.25">
      <c r="A9" s="7" t="s">
        <v>12</v>
      </c>
      <c r="B9" s="8">
        <v>471</v>
      </c>
      <c r="C9" s="8">
        <v>178</v>
      </c>
      <c r="D9" s="9">
        <v>0.27426810477657937</v>
      </c>
      <c r="E9" s="8">
        <v>159</v>
      </c>
      <c r="F9" s="8">
        <v>92</v>
      </c>
      <c r="G9" s="9">
        <v>0.36653386454183268</v>
      </c>
    </row>
    <row r="10" spans="1:7" x14ac:dyDescent="0.25">
      <c r="A10" s="10" t="s">
        <v>13</v>
      </c>
      <c r="B10" s="11">
        <v>24</v>
      </c>
      <c r="C10" s="11">
        <v>2</v>
      </c>
      <c r="D10" s="12">
        <v>7.6923076923076927E-2</v>
      </c>
      <c r="E10" s="11">
        <v>2</v>
      </c>
      <c r="F10" s="11"/>
      <c r="G10" s="12">
        <v>0</v>
      </c>
    </row>
    <row r="11" spans="1:7" x14ac:dyDescent="0.25">
      <c r="A11" s="7" t="s">
        <v>14</v>
      </c>
      <c r="B11" s="8">
        <v>123</v>
      </c>
      <c r="C11" s="8">
        <v>30</v>
      </c>
      <c r="D11" s="9">
        <v>0.19607843137254902</v>
      </c>
      <c r="E11" s="8">
        <v>27</v>
      </c>
      <c r="F11" s="8">
        <v>2</v>
      </c>
      <c r="G11" s="9">
        <v>6.8965517241379309E-2</v>
      </c>
    </row>
    <row r="12" spans="1:7" ht="15.75" thickBot="1" x14ac:dyDescent="0.3">
      <c r="A12" s="10" t="s">
        <v>15</v>
      </c>
      <c r="B12" s="13">
        <f>SUM(B3:B11)</f>
        <v>60455</v>
      </c>
      <c r="C12" s="13">
        <f>SUM(C3:C11)</f>
        <v>18960</v>
      </c>
      <c r="D12" s="14">
        <v>0.23874582887363849</v>
      </c>
      <c r="E12" s="13">
        <f>SUM(E3:E11)</f>
        <v>15326</v>
      </c>
      <c r="F12" s="13">
        <f>SUM(F3:F11)</f>
        <v>4688</v>
      </c>
      <c r="G12" s="14">
        <v>0.23423603477565705</v>
      </c>
    </row>
    <row r="14" spans="1:7" x14ac:dyDescent="0.25">
      <c r="A14" s="15" t="s">
        <v>16</v>
      </c>
      <c r="B14" s="15"/>
      <c r="C14" s="15"/>
      <c r="D14" s="15"/>
      <c r="E14" s="15"/>
      <c r="F14" s="15"/>
      <c r="G14" s="15"/>
    </row>
    <row r="15" spans="1:7" x14ac:dyDescent="0.25">
      <c r="A15" s="16" t="s">
        <v>17</v>
      </c>
      <c r="B15" s="16"/>
      <c r="C15" s="16"/>
      <c r="D15" s="16"/>
      <c r="E15" s="16"/>
      <c r="F15" s="16"/>
      <c r="G15" s="16"/>
    </row>
    <row r="16" spans="1:7" ht="18" x14ac:dyDescent="0.25">
      <c r="A16" s="17" t="s">
        <v>18</v>
      </c>
      <c r="B16" s="17"/>
      <c r="C16" s="17"/>
      <c r="D16" s="5" t="s">
        <v>19</v>
      </c>
      <c r="E16" s="5" t="s">
        <v>1</v>
      </c>
      <c r="F16" s="5" t="s">
        <v>20</v>
      </c>
      <c r="G16" s="5" t="s">
        <v>1</v>
      </c>
    </row>
    <row r="17" spans="1:9" x14ac:dyDescent="0.25">
      <c r="A17" s="18" t="s">
        <v>21</v>
      </c>
      <c r="B17" s="18"/>
      <c r="C17" s="18"/>
      <c r="D17" s="8">
        <v>12975</v>
      </c>
      <c r="E17" s="19">
        <f>D17/D27</f>
        <v>0.13816861362837701</v>
      </c>
      <c r="F17" s="8">
        <v>914</v>
      </c>
      <c r="G17" s="20">
        <f>F17/F27</f>
        <v>2.7759217639555366E-2</v>
      </c>
    </row>
    <row r="18" spans="1:9" x14ac:dyDescent="0.25">
      <c r="A18" s="21" t="s">
        <v>22</v>
      </c>
      <c r="B18" s="21"/>
      <c r="C18" s="21"/>
      <c r="D18" s="11">
        <v>11782</v>
      </c>
      <c r="E18" s="22">
        <f>D18/D27</f>
        <v>0.12546455535796053</v>
      </c>
      <c r="F18" s="11">
        <v>2192</v>
      </c>
      <c r="G18" s="23">
        <f>F18/F27</f>
        <v>6.6573528518496017E-2</v>
      </c>
    </row>
    <row r="19" spans="1:9" x14ac:dyDescent="0.25">
      <c r="A19" s="24" t="s">
        <v>23</v>
      </c>
      <c r="B19" s="24"/>
      <c r="C19" s="24"/>
      <c r="D19" s="8">
        <v>187</v>
      </c>
      <c r="E19" s="19">
        <f>D19/D27</f>
        <v>1.991331849595877E-3</v>
      </c>
      <c r="F19" s="8">
        <v>1117</v>
      </c>
      <c r="G19" s="20">
        <f>F19/F27</f>
        <v>3.392455809998178E-2</v>
      </c>
    </row>
    <row r="20" spans="1:9" x14ac:dyDescent="0.25">
      <c r="A20" s="25" t="s">
        <v>24</v>
      </c>
      <c r="B20" s="25"/>
      <c r="C20" s="25"/>
      <c r="D20" s="11">
        <v>35577</v>
      </c>
      <c r="E20" s="22">
        <f>D20/D27</f>
        <v>0.37885354659397064</v>
      </c>
      <c r="F20" s="11">
        <v>5740</v>
      </c>
      <c r="G20" s="23">
        <f>F20/F27</f>
        <v>0.17433031646722955</v>
      </c>
    </row>
    <row r="21" spans="1:9" x14ac:dyDescent="0.25">
      <c r="A21" s="24" t="s">
        <v>25</v>
      </c>
      <c r="B21" s="24"/>
      <c r="C21" s="24"/>
      <c r="D21" s="8">
        <v>1222</v>
      </c>
      <c r="E21" s="19">
        <f>D21/D27</f>
        <v>1.3012874439605141E-2</v>
      </c>
      <c r="F21" s="8">
        <v>9254</v>
      </c>
      <c r="G21" s="20">
        <f>F21/F27</f>
        <v>0.2810544858166798</v>
      </c>
    </row>
    <row r="22" spans="1:9" x14ac:dyDescent="0.25">
      <c r="A22" s="25" t="s">
        <v>26</v>
      </c>
      <c r="B22" s="25"/>
      <c r="C22" s="25"/>
      <c r="D22" s="11">
        <v>10730</v>
      </c>
      <c r="E22" s="22">
        <f>D22/D27</f>
        <v>0.11426198259980619</v>
      </c>
      <c r="F22" s="11">
        <v>5058</v>
      </c>
      <c r="G22" s="23">
        <f>F22/F27</f>
        <v>0.15361720221101866</v>
      </c>
    </row>
    <row r="23" spans="1:9" x14ac:dyDescent="0.25">
      <c r="A23" s="24" t="s">
        <v>27</v>
      </c>
      <c r="B23" s="24"/>
      <c r="C23" s="24"/>
      <c r="D23" s="8">
        <v>2688</v>
      </c>
      <c r="E23" s="19">
        <f>D23/D27</f>
        <v>2.8624064233763191E-2</v>
      </c>
      <c r="F23" s="8">
        <v>584</v>
      </c>
      <c r="G23" s="20">
        <f>F23/F27</f>
        <v>1.7736742999453319E-2</v>
      </c>
    </row>
    <row r="24" spans="1:9" x14ac:dyDescent="0.25">
      <c r="A24" s="25" t="s">
        <v>28</v>
      </c>
      <c r="B24" s="25"/>
      <c r="C24" s="25"/>
      <c r="D24" s="11">
        <v>1675</v>
      </c>
      <c r="E24" s="22">
        <f>D24/D27</f>
        <v>1.7836795979000501E-2</v>
      </c>
      <c r="F24" s="11">
        <v>5309</v>
      </c>
      <c r="G24" s="23">
        <f>F24/F27</f>
        <v>0.16124035716455082</v>
      </c>
    </row>
    <row r="25" spans="1:9" x14ac:dyDescent="0.25">
      <c r="A25" s="24" t="s">
        <v>29</v>
      </c>
      <c r="B25" s="24"/>
      <c r="C25" s="24"/>
      <c r="D25" s="8">
        <v>17067</v>
      </c>
      <c r="E25" s="19">
        <f>D25/D27</f>
        <v>0.18174363998423973</v>
      </c>
      <c r="F25" s="8">
        <v>1664</v>
      </c>
      <c r="G25" s="20">
        <f>F25/F27</f>
        <v>5.0537569094332747E-2</v>
      </c>
    </row>
    <row r="26" spans="1:9" x14ac:dyDescent="0.25">
      <c r="A26" s="25" t="s">
        <v>30</v>
      </c>
      <c r="B26" s="25"/>
      <c r="C26" s="25"/>
      <c r="D26" s="11">
        <v>4</v>
      </c>
      <c r="E26" s="22">
        <f>D26/D27</f>
        <v>4.2595333681195225E-5</v>
      </c>
      <c r="F26" s="11">
        <v>1094</v>
      </c>
      <c r="G26" s="23">
        <f>F26/F27</f>
        <v>3.3226021988701934E-2</v>
      </c>
      <c r="I26" s="26"/>
    </row>
    <row r="27" spans="1:9" x14ac:dyDescent="0.25">
      <c r="A27" s="27" t="s">
        <v>31</v>
      </c>
      <c r="B27" s="27"/>
      <c r="C27" s="27"/>
      <c r="D27" s="28">
        <f>SUM(D17:D26)</f>
        <v>93907</v>
      </c>
      <c r="E27" s="29"/>
      <c r="F27" s="30">
        <f>SUM(F17:F26)</f>
        <v>32926</v>
      </c>
      <c r="G27" s="29"/>
      <c r="H27" s="31"/>
      <c r="I27" s="26"/>
    </row>
  </sheetData>
  <mergeCells count="18">
    <mergeCell ref="A22:C22"/>
    <mergeCell ref="A23:C23"/>
    <mergeCell ref="A24:C24"/>
    <mergeCell ref="A25:C25"/>
    <mergeCell ref="A26:C26"/>
    <mergeCell ref="A27:C27"/>
    <mergeCell ref="A16:C16"/>
    <mergeCell ref="A17:C17"/>
    <mergeCell ref="A18:C18"/>
    <mergeCell ref="A19:C19"/>
    <mergeCell ref="A20:C20"/>
    <mergeCell ref="A21:C21"/>
    <mergeCell ref="B1:C1"/>
    <mergeCell ref="D1:D2"/>
    <mergeCell ref="E1:F1"/>
    <mergeCell ref="G1:G2"/>
    <mergeCell ref="A14:G14"/>
    <mergeCell ref="A15:G15"/>
  </mergeCells>
  <pageMargins left="0.7" right="0.7" top="0.75" bottom="0.75" header="0.3" footer="0.3"/>
  <pageSetup paperSize="9" orientation="portrait" horizontalDpi="300" verticalDpi="300" r:id="rId1"/>
  <webPublishItems count="1">
    <webPublishItem id="22257" divId="ITTV2017_22257" sourceType="sheet" destinationFile="C:\Users\PC\Desktop\ITTV2017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2021-03-23T11:25:36Z</dcterms:created>
  <dcterms:modified xsi:type="dcterms:W3CDTF">2021-03-23T11:26:22Z</dcterms:modified>
</cp:coreProperties>
</file>