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" sheetId="1" r:id="rId1"/>
  </sheets>
  <definedNames>
    <definedName name="_xlnm.Print_Area" localSheetId="0">Hoja1!$A$1:$G$28</definedName>
  </definedNames>
  <calcPr calcId="144525" concurrentCalc="0"/>
</workbook>
</file>

<file path=xl/calcChain.xml><?xml version="1.0" encoding="utf-8"?>
<calcChain xmlns="http://schemas.openxmlformats.org/spreadsheetml/2006/main">
  <c r="F27" i="1" l="1"/>
  <c r="D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</calcChain>
</file>

<file path=xl/sharedStrings.xml><?xml version="1.0" encoding="utf-8"?>
<sst xmlns="http://schemas.openxmlformats.org/spreadsheetml/2006/main" count="37" uniqueCount="33">
  <si>
    <t>1ª Inspección</t>
  </si>
  <si>
    <t>Rechazo %</t>
  </si>
  <si>
    <t>Otras Inspecciónes</t>
  </si>
  <si>
    <t>TIPO DE VEHÍCULOS</t>
  </si>
  <si>
    <t>Favorable</t>
  </si>
  <si>
    <t>Rechazado</t>
  </si>
  <si>
    <t>Motocicletas</t>
  </si>
  <si>
    <t>Turismos particulares</t>
  </si>
  <si>
    <t>Turismos otros</t>
  </si>
  <si>
    <t>Mercancías de &lt;3500 Kg</t>
  </si>
  <si>
    <t>Mercancías de &gt;3500 Kg</t>
  </si>
  <si>
    <t>Autobuses</t>
  </si>
  <si>
    <t>Remoques y semiremolques</t>
  </si>
  <si>
    <t>Agrícolas</t>
  </si>
  <si>
    <t>Otros vehículos</t>
  </si>
  <si>
    <t>TOTAL GENERAL</t>
  </si>
  <si>
    <t>FUENTE: Gobierno de Canarias.  Consejería de Empleo, Industria y Comercio."Estadísticas de Inspección Técnica de Vehículos".</t>
  </si>
  <si>
    <t>ELABORACIÓN: Cabildo de Lanzarote. Centro de Datos.</t>
  </si>
  <si>
    <t>DEFECTOS</t>
  </si>
  <si>
    <t>Defectos Leves</t>
  </si>
  <si>
    <t>%</t>
  </si>
  <si>
    <t>Defectos Graves</t>
  </si>
  <si>
    <t xml:space="preserve">COD. 1 Identificación </t>
  </si>
  <si>
    <t>COD. 2 Acondicionamiento exterior</t>
  </si>
  <si>
    <t>COD. 3 Acondicionamiento interior</t>
  </si>
  <si>
    <t>COD. 4 Señalización y alumbrado</t>
  </si>
  <si>
    <t>COD. 5 Emisiones contaminantes</t>
  </si>
  <si>
    <t>COD.6 Frenos</t>
  </si>
  <si>
    <t xml:space="preserve">COD. 7 Dirección </t>
  </si>
  <si>
    <t>COD. 8 Ejes y suspensión</t>
  </si>
  <si>
    <t>COD 9 Motor y transmisión</t>
  </si>
  <si>
    <t xml:space="preserve"> COD. 10 Otros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</si>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</sst>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7"/>
      <color rgb="FFFFFFFF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9" fontId="5" fillId="0" borderId="7" xfId="1" applyFont="1" applyBorder="1" applyAlignment="1">
      <alignment horizontal="right" vertical="center" indent="1"/>
    </xf>
    <xf numFmtId="3" fontId="5" fillId="0" borderId="6" xfId="0" applyNumberFormat="1" applyFont="1" applyBorder="1" applyAlignment="1">
      <alignment horizontal="right" vertical="center" indent="1"/>
    </xf>
    <xf numFmtId="0" fontId="4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 indent="1"/>
    </xf>
    <xf numFmtId="9" fontId="5" fillId="3" borderId="7" xfId="1" applyFont="1" applyFill="1" applyBorder="1" applyAlignment="1">
      <alignment horizontal="right" vertical="center" indent="1"/>
    </xf>
    <xf numFmtId="3" fontId="5" fillId="3" borderId="6" xfId="0" applyNumberFormat="1" applyFont="1" applyFill="1" applyBorder="1" applyAlignment="1">
      <alignment horizontal="right" vertical="center" indent="1"/>
    </xf>
    <xf numFmtId="3" fontId="4" fillId="3" borderId="8" xfId="0" applyNumberFormat="1" applyFont="1" applyFill="1" applyBorder="1" applyAlignment="1">
      <alignment horizontal="right" vertical="center" indent="1"/>
    </xf>
    <xf numFmtId="9" fontId="4" fillId="3" borderId="9" xfId="1" applyFont="1" applyFill="1" applyBorder="1" applyAlignment="1">
      <alignment horizontal="right" vertical="center" indent="1"/>
    </xf>
    <xf numFmtId="3" fontId="4" fillId="3" borderId="10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indent="1"/>
    </xf>
    <xf numFmtId="9" fontId="5" fillId="0" borderId="1" xfId="1" applyFont="1" applyBorder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right" vertical="center" indent="1"/>
    </xf>
    <xf numFmtId="9" fontId="5" fillId="3" borderId="1" xfId="1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/>
    <xf numFmtId="9" fontId="7" fillId="4" borderId="1" xfId="1" applyFont="1" applyFill="1" applyBorder="1" applyAlignment="1">
      <alignment horizontal="right" vertical="center" indent="1"/>
    </xf>
    <xf numFmtId="3" fontId="7" fillId="4" borderId="1" xfId="0" applyNumberFormat="1" applyFont="1" applyFill="1" applyBorder="1" applyAlignment="1">
      <alignment horizontal="righ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O6" sqref="O6"/>
    </sheetView>
  </sheetViews>
  <sheetFormatPr baseColWidth="10" defaultRowHeight="15" x14ac:dyDescent="0.25"/>
  <cols>
    <col min="1" max="1" width="27.28515625" customWidth="1"/>
    <col min="2" max="7" width="9.7109375" customWidth="1"/>
    <col min="257" max="257" width="27.28515625" customWidth="1"/>
    <col min="258" max="263" width="9.7109375" customWidth="1"/>
    <col min="513" max="513" width="27.28515625" customWidth="1"/>
    <col min="514" max="519" width="9.7109375" customWidth="1"/>
    <col min="769" max="769" width="27.28515625" customWidth="1"/>
    <col min="770" max="775" width="9.7109375" customWidth="1"/>
    <col min="1025" max="1025" width="27.28515625" customWidth="1"/>
    <col min="1026" max="1031" width="9.7109375" customWidth="1"/>
    <col min="1281" max="1281" width="27.28515625" customWidth="1"/>
    <col min="1282" max="1287" width="9.7109375" customWidth="1"/>
    <col min="1537" max="1537" width="27.28515625" customWidth="1"/>
    <col min="1538" max="1543" width="9.7109375" customWidth="1"/>
    <col min="1793" max="1793" width="27.28515625" customWidth="1"/>
    <col min="1794" max="1799" width="9.7109375" customWidth="1"/>
    <col min="2049" max="2049" width="27.28515625" customWidth="1"/>
    <col min="2050" max="2055" width="9.7109375" customWidth="1"/>
    <col min="2305" max="2305" width="27.28515625" customWidth="1"/>
    <col min="2306" max="2311" width="9.7109375" customWidth="1"/>
    <col min="2561" max="2561" width="27.28515625" customWidth="1"/>
    <col min="2562" max="2567" width="9.7109375" customWidth="1"/>
    <col min="2817" max="2817" width="27.28515625" customWidth="1"/>
    <col min="2818" max="2823" width="9.7109375" customWidth="1"/>
    <col min="3073" max="3073" width="27.28515625" customWidth="1"/>
    <col min="3074" max="3079" width="9.7109375" customWidth="1"/>
    <col min="3329" max="3329" width="27.28515625" customWidth="1"/>
    <col min="3330" max="3335" width="9.7109375" customWidth="1"/>
    <col min="3585" max="3585" width="27.28515625" customWidth="1"/>
    <col min="3586" max="3591" width="9.7109375" customWidth="1"/>
    <col min="3841" max="3841" width="27.28515625" customWidth="1"/>
    <col min="3842" max="3847" width="9.7109375" customWidth="1"/>
    <col min="4097" max="4097" width="27.28515625" customWidth="1"/>
    <col min="4098" max="4103" width="9.7109375" customWidth="1"/>
    <col min="4353" max="4353" width="27.28515625" customWidth="1"/>
    <col min="4354" max="4359" width="9.7109375" customWidth="1"/>
    <col min="4609" max="4609" width="27.28515625" customWidth="1"/>
    <col min="4610" max="4615" width="9.7109375" customWidth="1"/>
    <col min="4865" max="4865" width="27.28515625" customWidth="1"/>
    <col min="4866" max="4871" width="9.7109375" customWidth="1"/>
    <col min="5121" max="5121" width="27.28515625" customWidth="1"/>
    <col min="5122" max="5127" width="9.7109375" customWidth="1"/>
    <col min="5377" max="5377" width="27.28515625" customWidth="1"/>
    <col min="5378" max="5383" width="9.7109375" customWidth="1"/>
    <col min="5633" max="5633" width="27.28515625" customWidth="1"/>
    <col min="5634" max="5639" width="9.7109375" customWidth="1"/>
    <col min="5889" max="5889" width="27.28515625" customWidth="1"/>
    <col min="5890" max="5895" width="9.7109375" customWidth="1"/>
    <col min="6145" max="6145" width="27.28515625" customWidth="1"/>
    <col min="6146" max="6151" width="9.7109375" customWidth="1"/>
    <col min="6401" max="6401" width="27.28515625" customWidth="1"/>
    <col min="6402" max="6407" width="9.7109375" customWidth="1"/>
    <col min="6657" max="6657" width="27.28515625" customWidth="1"/>
    <col min="6658" max="6663" width="9.7109375" customWidth="1"/>
    <col min="6913" max="6913" width="27.28515625" customWidth="1"/>
    <col min="6914" max="6919" width="9.7109375" customWidth="1"/>
    <col min="7169" max="7169" width="27.28515625" customWidth="1"/>
    <col min="7170" max="7175" width="9.7109375" customWidth="1"/>
    <col min="7425" max="7425" width="27.28515625" customWidth="1"/>
    <col min="7426" max="7431" width="9.7109375" customWidth="1"/>
    <col min="7681" max="7681" width="27.28515625" customWidth="1"/>
    <col min="7682" max="7687" width="9.7109375" customWidth="1"/>
    <col min="7937" max="7937" width="27.28515625" customWidth="1"/>
    <col min="7938" max="7943" width="9.7109375" customWidth="1"/>
    <col min="8193" max="8193" width="27.28515625" customWidth="1"/>
    <col min="8194" max="8199" width="9.7109375" customWidth="1"/>
    <col min="8449" max="8449" width="27.28515625" customWidth="1"/>
    <col min="8450" max="8455" width="9.7109375" customWidth="1"/>
    <col min="8705" max="8705" width="27.28515625" customWidth="1"/>
    <col min="8706" max="8711" width="9.7109375" customWidth="1"/>
    <col min="8961" max="8961" width="27.28515625" customWidth="1"/>
    <col min="8962" max="8967" width="9.7109375" customWidth="1"/>
    <col min="9217" max="9217" width="27.28515625" customWidth="1"/>
    <col min="9218" max="9223" width="9.7109375" customWidth="1"/>
    <col min="9473" max="9473" width="27.28515625" customWidth="1"/>
    <col min="9474" max="9479" width="9.7109375" customWidth="1"/>
    <col min="9729" max="9729" width="27.28515625" customWidth="1"/>
    <col min="9730" max="9735" width="9.7109375" customWidth="1"/>
    <col min="9985" max="9985" width="27.28515625" customWidth="1"/>
    <col min="9986" max="9991" width="9.7109375" customWidth="1"/>
    <col min="10241" max="10241" width="27.28515625" customWidth="1"/>
    <col min="10242" max="10247" width="9.7109375" customWidth="1"/>
    <col min="10497" max="10497" width="27.28515625" customWidth="1"/>
    <col min="10498" max="10503" width="9.7109375" customWidth="1"/>
    <col min="10753" max="10753" width="27.28515625" customWidth="1"/>
    <col min="10754" max="10759" width="9.7109375" customWidth="1"/>
    <col min="11009" max="11009" width="27.28515625" customWidth="1"/>
    <col min="11010" max="11015" width="9.7109375" customWidth="1"/>
    <col min="11265" max="11265" width="27.28515625" customWidth="1"/>
    <col min="11266" max="11271" width="9.7109375" customWidth="1"/>
    <col min="11521" max="11521" width="27.28515625" customWidth="1"/>
    <col min="11522" max="11527" width="9.7109375" customWidth="1"/>
    <col min="11777" max="11777" width="27.28515625" customWidth="1"/>
    <col min="11778" max="11783" width="9.7109375" customWidth="1"/>
    <col min="12033" max="12033" width="27.28515625" customWidth="1"/>
    <col min="12034" max="12039" width="9.7109375" customWidth="1"/>
    <col min="12289" max="12289" width="27.28515625" customWidth="1"/>
    <col min="12290" max="12295" width="9.7109375" customWidth="1"/>
    <col min="12545" max="12545" width="27.28515625" customWidth="1"/>
    <col min="12546" max="12551" width="9.7109375" customWidth="1"/>
    <col min="12801" max="12801" width="27.28515625" customWidth="1"/>
    <col min="12802" max="12807" width="9.7109375" customWidth="1"/>
    <col min="13057" max="13057" width="27.28515625" customWidth="1"/>
    <col min="13058" max="13063" width="9.7109375" customWidth="1"/>
    <col min="13313" max="13313" width="27.28515625" customWidth="1"/>
    <col min="13314" max="13319" width="9.7109375" customWidth="1"/>
    <col min="13569" max="13569" width="27.28515625" customWidth="1"/>
    <col min="13570" max="13575" width="9.7109375" customWidth="1"/>
    <col min="13825" max="13825" width="27.28515625" customWidth="1"/>
    <col min="13826" max="13831" width="9.7109375" customWidth="1"/>
    <col min="14081" max="14081" width="27.28515625" customWidth="1"/>
    <col min="14082" max="14087" width="9.7109375" customWidth="1"/>
    <col min="14337" max="14337" width="27.28515625" customWidth="1"/>
    <col min="14338" max="14343" width="9.7109375" customWidth="1"/>
    <col min="14593" max="14593" width="27.28515625" customWidth="1"/>
    <col min="14594" max="14599" width="9.7109375" customWidth="1"/>
    <col min="14849" max="14849" width="27.28515625" customWidth="1"/>
    <col min="14850" max="14855" width="9.7109375" customWidth="1"/>
    <col min="15105" max="15105" width="27.28515625" customWidth="1"/>
    <col min="15106" max="15111" width="9.7109375" customWidth="1"/>
    <col min="15361" max="15361" width="27.28515625" customWidth="1"/>
    <col min="15362" max="15367" width="9.7109375" customWidth="1"/>
    <col min="15617" max="15617" width="27.28515625" customWidth="1"/>
    <col min="15618" max="15623" width="9.7109375" customWidth="1"/>
    <col min="15873" max="15873" width="27.28515625" customWidth="1"/>
    <col min="15874" max="15879" width="9.7109375" customWidth="1"/>
    <col min="16129" max="16129" width="27.28515625" customWidth="1"/>
    <col min="16130" max="16135" width="9.7109375" customWidth="1"/>
  </cols>
  <sheetData>
    <row r="1" spans="1:7" ht="20.100000000000001" customHeight="1" x14ac:dyDescent="0.25">
      <c r="A1" s="1">
        <v>2016</v>
      </c>
      <c r="B1" s="2" t="s">
        <v>0</v>
      </c>
      <c r="C1" s="3"/>
      <c r="D1" s="4" t="s">
        <v>1</v>
      </c>
      <c r="E1" s="2" t="s">
        <v>2</v>
      </c>
      <c r="F1" s="3"/>
      <c r="G1" s="4" t="s">
        <v>1</v>
      </c>
    </row>
    <row r="2" spans="1:7" x14ac:dyDescent="0.25">
      <c r="A2" s="5" t="s">
        <v>3</v>
      </c>
      <c r="B2" s="6" t="s">
        <v>4</v>
      </c>
      <c r="C2" s="6" t="s">
        <v>5</v>
      </c>
      <c r="D2" s="7"/>
      <c r="E2" s="6" t="s">
        <v>4</v>
      </c>
      <c r="F2" s="8" t="s">
        <v>5</v>
      </c>
      <c r="G2" s="7"/>
    </row>
    <row r="3" spans="1:7" x14ac:dyDescent="0.25">
      <c r="A3" s="9" t="s">
        <v>6</v>
      </c>
      <c r="B3" s="10">
        <v>313</v>
      </c>
      <c r="C3" s="10">
        <v>419</v>
      </c>
      <c r="D3" s="11">
        <v>0.57240437158469948</v>
      </c>
      <c r="E3" s="10">
        <v>698</v>
      </c>
      <c r="F3" s="12">
        <v>480</v>
      </c>
      <c r="G3" s="11">
        <v>0.40747028862478779</v>
      </c>
    </row>
    <row r="4" spans="1:7" x14ac:dyDescent="0.25">
      <c r="A4" s="13" t="s">
        <v>7</v>
      </c>
      <c r="B4" s="14">
        <v>30432</v>
      </c>
      <c r="C4" s="14">
        <v>7839</v>
      </c>
      <c r="D4" s="15">
        <v>0.20482872148624284</v>
      </c>
      <c r="E4" s="14">
        <v>37928</v>
      </c>
      <c r="F4" s="16">
        <v>9555</v>
      </c>
      <c r="G4" s="15">
        <v>0.20122991386390918</v>
      </c>
    </row>
    <row r="5" spans="1:7" x14ac:dyDescent="0.25">
      <c r="A5" s="9" t="s">
        <v>8</v>
      </c>
      <c r="B5" s="10">
        <v>9056</v>
      </c>
      <c r="C5" s="10">
        <v>1147</v>
      </c>
      <c r="D5" s="11">
        <v>0.1124179162991277</v>
      </c>
      <c r="E5" s="10">
        <v>10172</v>
      </c>
      <c r="F5" s="12">
        <v>1288</v>
      </c>
      <c r="G5" s="11">
        <v>0.11239092495636999</v>
      </c>
    </row>
    <row r="6" spans="1:7" x14ac:dyDescent="0.25">
      <c r="A6" s="13" t="s">
        <v>9</v>
      </c>
      <c r="B6" s="14">
        <v>17555</v>
      </c>
      <c r="C6" s="14">
        <v>4727</v>
      </c>
      <c r="D6" s="15">
        <v>0.21214433174759895</v>
      </c>
      <c r="E6" s="14">
        <v>22169</v>
      </c>
      <c r="F6" s="16">
        <v>5564</v>
      </c>
      <c r="G6" s="15">
        <v>0.20062741138715609</v>
      </c>
    </row>
    <row r="7" spans="1:7" x14ac:dyDescent="0.25">
      <c r="A7" s="9" t="s">
        <v>10</v>
      </c>
      <c r="B7" s="10">
        <v>1219</v>
      </c>
      <c r="C7" s="10">
        <v>649</v>
      </c>
      <c r="D7" s="11">
        <v>0.34743040685224841</v>
      </c>
      <c r="E7" s="10">
        <v>1813</v>
      </c>
      <c r="F7" s="12">
        <v>878</v>
      </c>
      <c r="G7" s="11">
        <v>0.32627276105536973</v>
      </c>
    </row>
    <row r="8" spans="1:7" x14ac:dyDescent="0.25">
      <c r="A8" s="13" t="s">
        <v>11</v>
      </c>
      <c r="B8" s="14">
        <v>527</v>
      </c>
      <c r="C8" s="14">
        <v>171</v>
      </c>
      <c r="D8" s="15">
        <v>0.24498567335243554</v>
      </c>
      <c r="E8" s="14">
        <v>702</v>
      </c>
      <c r="F8" s="16">
        <v>248</v>
      </c>
      <c r="G8" s="15">
        <v>0.26105263157894737</v>
      </c>
    </row>
    <row r="9" spans="1:7" x14ac:dyDescent="0.25">
      <c r="A9" s="9" t="s">
        <v>12</v>
      </c>
      <c r="B9" s="10">
        <v>431</v>
      </c>
      <c r="C9" s="10">
        <v>178</v>
      </c>
      <c r="D9" s="11">
        <v>0.29228243021346467</v>
      </c>
      <c r="E9" s="10">
        <v>599</v>
      </c>
      <c r="F9" s="12">
        <v>290</v>
      </c>
      <c r="G9" s="11">
        <v>0.32620922384701911</v>
      </c>
    </row>
    <row r="10" spans="1:7" x14ac:dyDescent="0.25">
      <c r="A10" s="13" t="s">
        <v>13</v>
      </c>
      <c r="B10" s="14">
        <v>24</v>
      </c>
      <c r="C10" s="14"/>
      <c r="D10" s="15">
        <v>0</v>
      </c>
      <c r="E10" s="14">
        <v>24</v>
      </c>
      <c r="F10" s="16">
        <v>0</v>
      </c>
      <c r="G10" s="15"/>
    </row>
    <row r="11" spans="1:7" x14ac:dyDescent="0.25">
      <c r="A11" s="9" t="s">
        <v>14</v>
      </c>
      <c r="B11" s="10">
        <v>94</v>
      </c>
      <c r="C11" s="10">
        <v>51</v>
      </c>
      <c r="D11" s="11">
        <v>0.35172413793103446</v>
      </c>
      <c r="E11" s="10">
        <v>138</v>
      </c>
      <c r="F11" s="12">
        <v>54</v>
      </c>
      <c r="G11" s="11">
        <v>0.28125</v>
      </c>
    </row>
    <row r="12" spans="1:7" ht="15.75" thickBot="1" x14ac:dyDescent="0.3">
      <c r="A12" s="13" t="s">
        <v>15</v>
      </c>
      <c r="B12" s="17">
        <v>59651</v>
      </c>
      <c r="C12" s="17">
        <v>15181</v>
      </c>
      <c r="D12" s="18">
        <v>0.20286775710925808</v>
      </c>
      <c r="E12" s="17">
        <v>74243</v>
      </c>
      <c r="F12" s="19">
        <v>18357</v>
      </c>
      <c r="G12" s="18">
        <v>0.19823974082073434</v>
      </c>
    </row>
    <row r="14" spans="1:7" x14ac:dyDescent="0.25">
      <c r="A14" s="20" t="s">
        <v>16</v>
      </c>
      <c r="B14" s="20"/>
      <c r="C14" s="20"/>
      <c r="D14" s="20"/>
      <c r="E14" s="20"/>
      <c r="F14" s="20"/>
      <c r="G14" s="20"/>
    </row>
    <row r="15" spans="1:7" x14ac:dyDescent="0.25">
      <c r="A15" s="21" t="s">
        <v>17</v>
      </c>
      <c r="B15" s="21"/>
      <c r="C15" s="21"/>
      <c r="D15" s="21"/>
      <c r="E15" s="21"/>
      <c r="F15" s="21"/>
      <c r="G15" s="21"/>
    </row>
    <row r="16" spans="1:7" ht="18" x14ac:dyDescent="0.25">
      <c r="A16" s="22" t="s">
        <v>18</v>
      </c>
      <c r="B16" s="22"/>
      <c r="C16" s="22"/>
      <c r="D16" s="6" t="s">
        <v>19</v>
      </c>
      <c r="E16" s="6" t="s">
        <v>20</v>
      </c>
      <c r="F16" s="6" t="s">
        <v>21</v>
      </c>
      <c r="G16" s="6" t="s">
        <v>20</v>
      </c>
    </row>
    <row r="17" spans="1:7" x14ac:dyDescent="0.25">
      <c r="A17" s="23" t="s">
        <v>22</v>
      </c>
      <c r="B17" s="23"/>
      <c r="C17" s="23"/>
      <c r="D17" s="10">
        <v>9808</v>
      </c>
      <c r="E17" s="24">
        <f>D17/D27</f>
        <v>0.13389029950582904</v>
      </c>
      <c r="F17" s="10">
        <v>1157</v>
      </c>
      <c r="G17" s="25">
        <f>F17/F27</f>
        <v>4.4902394535646373E-2</v>
      </c>
    </row>
    <row r="18" spans="1:7" x14ac:dyDescent="0.25">
      <c r="A18" s="26" t="s">
        <v>23</v>
      </c>
      <c r="B18" s="26"/>
      <c r="C18" s="26"/>
      <c r="D18" s="14">
        <v>9579</v>
      </c>
      <c r="E18" s="27">
        <f>D18/D27</f>
        <v>0.13076419035138012</v>
      </c>
      <c r="F18" s="14">
        <v>1945</v>
      </c>
      <c r="G18" s="28">
        <f>F18/F27</f>
        <v>7.5484146388791862E-2</v>
      </c>
    </row>
    <row r="19" spans="1:7" x14ac:dyDescent="0.25">
      <c r="A19" s="29" t="s">
        <v>24</v>
      </c>
      <c r="B19" s="29"/>
      <c r="C19" s="29"/>
      <c r="D19" s="10">
        <v>78</v>
      </c>
      <c r="E19" s="24">
        <f>D19/D27</f>
        <v>1.0647882709476615E-3</v>
      </c>
      <c r="F19" s="10">
        <v>850</v>
      </c>
      <c r="G19" s="25">
        <f>F19/F27</f>
        <v>3.2987930298443748E-2</v>
      </c>
    </row>
    <row r="20" spans="1:7" x14ac:dyDescent="0.25">
      <c r="A20" s="30" t="s">
        <v>25</v>
      </c>
      <c r="B20" s="30"/>
      <c r="C20" s="30"/>
      <c r="D20" s="14">
        <v>29369</v>
      </c>
      <c r="E20" s="27">
        <f>D20/D27</f>
        <v>0.40092008627515219</v>
      </c>
      <c r="F20" s="14">
        <v>4750</v>
      </c>
      <c r="G20" s="28">
        <f>F20/F27</f>
        <v>0.18434431637365623</v>
      </c>
    </row>
    <row r="21" spans="1:7" x14ac:dyDescent="0.25">
      <c r="A21" s="29" t="s">
        <v>26</v>
      </c>
      <c r="B21" s="29"/>
      <c r="C21" s="29"/>
      <c r="D21" s="10">
        <v>1</v>
      </c>
      <c r="E21" s="24">
        <f>D21/D27</f>
        <v>1.3651131678816173E-5</v>
      </c>
      <c r="F21" s="10">
        <v>4878</v>
      </c>
      <c r="G21" s="25">
        <f>F21/F27</f>
        <v>0.18931191058330424</v>
      </c>
    </row>
    <row r="22" spans="1:7" x14ac:dyDescent="0.25">
      <c r="A22" s="30" t="s">
        <v>27</v>
      </c>
      <c r="B22" s="30"/>
      <c r="C22" s="30"/>
      <c r="D22" s="14">
        <v>9766</v>
      </c>
      <c r="E22" s="27">
        <f>D22/D27</f>
        <v>0.13331695197531876</v>
      </c>
      <c r="F22" s="14">
        <v>4636</v>
      </c>
      <c r="G22" s="28">
        <f>F22/F27</f>
        <v>0.17992005278068848</v>
      </c>
    </row>
    <row r="23" spans="1:7" x14ac:dyDescent="0.25">
      <c r="A23" s="29" t="s">
        <v>28</v>
      </c>
      <c r="B23" s="29"/>
      <c r="C23" s="29"/>
      <c r="D23" s="10">
        <v>1967</v>
      </c>
      <c r="E23" s="24">
        <f>D23/D27</f>
        <v>2.6851776012231415E-2</v>
      </c>
      <c r="F23" s="10">
        <v>429</v>
      </c>
      <c r="G23" s="25">
        <f>F23/F27</f>
        <v>1.6649202468273373E-2</v>
      </c>
    </row>
    <row r="24" spans="1:7" x14ac:dyDescent="0.25">
      <c r="A24" s="30" t="s">
        <v>29</v>
      </c>
      <c r="B24" s="30"/>
      <c r="C24" s="30"/>
      <c r="D24" s="14">
        <v>1032</v>
      </c>
      <c r="E24" s="27">
        <f>D24/D27</f>
        <v>1.4087967892538291E-2</v>
      </c>
      <c r="F24" s="14">
        <v>4756</v>
      </c>
      <c r="G24" s="28">
        <f>F24/F27</f>
        <v>0.18457717235223348</v>
      </c>
    </row>
    <row r="25" spans="1:7" x14ac:dyDescent="0.25">
      <c r="A25" s="29" t="s">
        <v>30</v>
      </c>
      <c r="B25" s="29"/>
      <c r="C25" s="29"/>
      <c r="D25" s="10">
        <v>11649</v>
      </c>
      <c r="E25" s="24">
        <f>D25/D27</f>
        <v>0.15902203292652961</v>
      </c>
      <c r="F25" s="10">
        <v>1241</v>
      </c>
      <c r="G25" s="25">
        <f>F25/F27</f>
        <v>4.8162378235727867E-2</v>
      </c>
    </row>
    <row r="26" spans="1:7" x14ac:dyDescent="0.25">
      <c r="A26" s="30" t="s">
        <v>31</v>
      </c>
      <c r="B26" s="30"/>
      <c r="C26" s="30"/>
      <c r="D26" s="14">
        <v>5</v>
      </c>
      <c r="E26" s="27">
        <f>D26/D27</f>
        <v>6.8255658394080875E-5</v>
      </c>
      <c r="F26" s="14">
        <v>1125</v>
      </c>
      <c r="G26" s="28">
        <f>F26/F27</f>
        <v>4.3660495983234369E-2</v>
      </c>
    </row>
    <row r="27" spans="1:7" x14ac:dyDescent="0.25">
      <c r="A27" s="31" t="s">
        <v>32</v>
      </c>
      <c r="B27" s="31"/>
      <c r="C27" s="31"/>
      <c r="D27" s="32">
        <f>SUM(D17:D26)</f>
        <v>73254</v>
      </c>
      <c r="E27" s="33"/>
      <c r="F27" s="34">
        <f>SUM(F17:F26)</f>
        <v>25767</v>
      </c>
      <c r="G27" s="33"/>
    </row>
  </sheetData>
  <mergeCells count="18"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B1:C1"/>
    <mergeCell ref="D1:D2"/>
    <mergeCell ref="E1:F1"/>
    <mergeCell ref="G1:G2"/>
    <mergeCell ref="A14:G14"/>
    <mergeCell ref="A15:G15"/>
  </mergeCells>
  <pageMargins left="0.7" right="0.7" top="0.75" bottom="0.75" header="0.3" footer="0.3"/>
  <pageSetup paperSize="9" orientation="portrait" horizontalDpi="300" verticalDpi="300" r:id="rId1"/>
  <webPublishItems count="1">
    <webPublishItem id="17157" divId="ITV2016_17157" sourceType="sheet" destinationFile="C:\Users\PC\Desktop\ITV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2021-03-23T11:33:01Z</dcterms:created>
  <dcterms:modified xsi:type="dcterms:W3CDTF">2021-03-23T11:33:46Z</dcterms:modified>
</cp:coreProperties>
</file>