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PC\Downloads\"/>
    </mc:Choice>
  </mc:AlternateContent>
  <xr:revisionPtr revIDLastSave="0" documentId="13_ncr:1_{2368E979-5D69-4A18-AD46-B4E9D72D4438}" xr6:coauthVersionLast="47" xr6:coauthVersionMax="47" xr10:uidLastSave="{00000000-0000-0000-0000-000000000000}"/>
  <bookViews>
    <workbookView xWindow="-120" yWindow="-120" windowWidth="20730" windowHeight="11160" xr2:uid="{D1D91477-C3BB-4DFA-926E-48789CD0C68A}"/>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I21" i="1"/>
  <c r="I20" i="1"/>
  <c r="I19" i="1"/>
  <c r="I18" i="1"/>
  <c r="I17" i="1"/>
  <c r="I16" i="1"/>
  <c r="I15" i="1"/>
  <c r="I14" i="1"/>
  <c r="I13" i="1"/>
  <c r="I12" i="1"/>
  <c r="I11" i="1"/>
  <c r="I8" i="1"/>
  <c r="I7" i="1"/>
  <c r="I4" i="1"/>
  <c r="I2" i="1"/>
  <c r="I3" i="1"/>
</calcChain>
</file>

<file path=xl/sharedStrings.xml><?xml version="1.0" encoding="utf-8"?>
<sst xmlns="http://schemas.openxmlformats.org/spreadsheetml/2006/main" count="42" uniqueCount="34">
  <si>
    <t>INDICADORES</t>
  </si>
  <si>
    <t>Arrecife</t>
  </si>
  <si>
    <t>Haría</t>
  </si>
  <si>
    <t>San Bartolomé</t>
  </si>
  <si>
    <t>Teguise</t>
  </si>
  <si>
    <t>Tías</t>
  </si>
  <si>
    <t>Tinajo</t>
  </si>
  <si>
    <t>Yaiza</t>
  </si>
  <si>
    <t>LANZAROTE</t>
  </si>
  <si>
    <t>Número de declaraciones</t>
  </si>
  <si>
    <t>Renta Bruta Media</t>
  </si>
  <si>
    <t>Renta Disponible Media</t>
  </si>
  <si>
    <t>Posicionamiento de la Renta Bruta Media a nivel nacional</t>
  </si>
  <si>
    <t>Posicionamiento de la Renta Bruta Media a nivel autonómico</t>
  </si>
  <si>
    <t>Número de titulares de las declaraciones</t>
  </si>
  <si>
    <t>Número de habitantes</t>
  </si>
  <si>
    <t>Índice declarativo</t>
  </si>
  <si>
    <t>RENTA BRUTA Y DISPONIBLE</t>
  </si>
  <si>
    <t>Rentas del trabajo</t>
  </si>
  <si>
    <t>Rentas del capital inmobiliario</t>
  </si>
  <si>
    <t>Rentas de bienes inmuebles no afectos a actividades económicas</t>
  </si>
  <si>
    <t>Rentas de actividades económicas</t>
  </si>
  <si>
    <t>Otras rentas</t>
  </si>
  <si>
    <t>Ganancias patrimoniales netas</t>
  </si>
  <si>
    <t>Rentas exentas</t>
  </si>
  <si>
    <t>Renta bruta</t>
  </si>
  <si>
    <t>Cotizaciones sociales de la Seguridad Social</t>
  </si>
  <si>
    <t>Cuota resultante de autoliquidación</t>
  </si>
  <si>
    <t>Renta disponible</t>
  </si>
  <si>
    <t>Definiciones: la Renta Bruta es la información de la renta agregada antes de impuestos de los declarantes, sin reducciones fiscales y con inclusión de la renta exenta, para configurar un concepto atemporal e independiente de la normativa tributaria que resulte de aplicación en cada uno de los ejercicios fiscales; Renta Disponible es la Renta bruta después de impuestos, considerando éstos en sentido amplio al integrar la parte de las cotizaciones sociales del trabajo por cuenta ajena y la cuota resultante de la declaración. La Renta Bruta Media y Renta Disponible Media se calcula con todas las declaraciones del territorio seleccionado.</t>
  </si>
  <si>
    <t>El índice declarativo se obtiene como cociente entre el número de titulares de las declaraciones de IRPF y el número de habitantes, representado en tanto por ciento. Este índice puede verse afectado por las características propias de cada población. Así, en poblaciones con fuerte presencia de extranjeros empadronados que no tienen obligación de declarar en España, el índice declarativo presenta un sesgo a la baja. También se refleja esta circunstancia en poblaciones con gran presencia de menores en las cifras de población o de pensionistas no declarantes por no estar obligados a presentar declaración.</t>
  </si>
  <si>
    <t>FUENTE: Agencia Estatal de Administración Tributaria "Estadística de los declarantes del IRPF por municipios"</t>
  </si>
  <si>
    <t xml:space="preserve">ELABORACIÓN: Cabildo de Lanzarote. Centro de Datos. </t>
  </si>
  <si>
    <t>82.408.80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</si>
</sst>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8"/>
      <color rgb="FFFFFFFF"/>
      <name val="Verdana"/>
      <family val="2"/>
    </font>
    <font>
      <sz val="11"/>
      <color theme="1"/>
      <name val="Verdana"/>
      <family val="2"/>
    </font>
    <font>
      <b/>
      <sz val="7"/>
      <color theme="1"/>
      <name val="Verdana"/>
      <family val="2"/>
    </font>
    <font>
      <sz val="7"/>
      <color rgb="FF333333"/>
      <name val="Verdana"/>
      <family val="2"/>
    </font>
    <font>
      <sz val="7"/>
      <color theme="1"/>
      <name val="Verdana"/>
      <family val="2"/>
    </font>
    <font>
      <u/>
      <sz val="10"/>
      <color theme="10"/>
      <name val="Verdana"/>
      <family val="2"/>
    </font>
  </fonts>
  <fills count="4">
    <fill>
      <patternFill patternType="none"/>
    </fill>
    <fill>
      <patternFill patternType="gray125"/>
    </fill>
    <fill>
      <patternFill patternType="solid">
        <fgColor rgb="FF003366"/>
        <bgColor indexed="64"/>
      </patternFill>
    </fill>
    <fill>
      <patternFill patternType="solid">
        <fgColor rgb="FF99CC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9">
    <xf numFmtId="0" fontId="0" fillId="0" borderId="0" xfId="0"/>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0" xfId="0" applyFont="1"/>
    <xf numFmtId="0" fontId="5" fillId="0" borderId="1" xfId="0" applyFont="1" applyBorder="1" applyAlignment="1">
      <alignment vertical="center"/>
    </xf>
    <xf numFmtId="3" fontId="4" fillId="0" borderId="0" xfId="0" applyNumberFormat="1" applyFont="1"/>
    <xf numFmtId="0" fontId="5" fillId="3" borderId="1" xfId="0" applyFont="1" applyFill="1" applyBorder="1" applyAlignment="1">
      <alignment vertical="center"/>
    </xf>
    <xf numFmtId="0" fontId="5" fillId="3" borderId="1" xfId="0" applyFont="1" applyFill="1" applyBorder="1" applyAlignment="1">
      <alignment vertical="center" wrapText="1"/>
    </xf>
    <xf numFmtId="0" fontId="5" fillId="0" borderId="1" xfId="0" applyFont="1" applyBorder="1" applyAlignment="1">
      <alignment vertical="center" wrapText="1"/>
    </xf>
    <xf numFmtId="0" fontId="3" fillId="2" borderId="1" xfId="0" applyFont="1" applyFill="1" applyBorder="1" applyAlignment="1">
      <alignment horizontal="left" vertical="center" wrapText="1"/>
    </xf>
    <xf numFmtId="0" fontId="5" fillId="0" borderId="1" xfId="0" applyFont="1" applyBorder="1" applyAlignment="1">
      <alignment horizontal="left" vertical="center"/>
    </xf>
    <xf numFmtId="0" fontId="5" fillId="3" borderId="1" xfId="0" applyFont="1" applyFill="1" applyBorder="1" applyAlignment="1">
      <alignment horizontal="left" vertical="center"/>
    </xf>
    <xf numFmtId="0" fontId="5"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5" fillId="0" borderId="0" xfId="0" applyFont="1" applyAlignment="1">
      <alignment horizontal="left" vertical="center"/>
    </xf>
    <xf numFmtId="3" fontId="7" fillId="0" borderId="0" xfId="0" applyNumberFormat="1" applyFont="1" applyAlignment="1">
      <alignment horizontal="right" vertical="center" indent="1"/>
    </xf>
    <xf numFmtId="3" fontId="5" fillId="0" borderId="0" xfId="0" applyNumberFormat="1" applyFont="1" applyAlignment="1">
      <alignment horizontal="right" vertical="center" indent="1"/>
    </xf>
    <xf numFmtId="3" fontId="7" fillId="0" borderId="1" xfId="0" applyNumberFormat="1" applyFont="1" applyBorder="1" applyAlignment="1">
      <alignment horizontal="right" vertical="center" indent="1"/>
    </xf>
    <xf numFmtId="3" fontId="5" fillId="0" borderId="1" xfId="0" applyNumberFormat="1" applyFont="1" applyBorder="1" applyAlignment="1">
      <alignment horizontal="right" vertical="center" indent="1"/>
    </xf>
    <xf numFmtId="3" fontId="7" fillId="3" borderId="1" xfId="0" applyNumberFormat="1" applyFont="1" applyFill="1" applyBorder="1" applyAlignment="1">
      <alignment horizontal="right" vertical="center" indent="1"/>
    </xf>
    <xf numFmtId="3" fontId="5" fillId="3" borderId="1" xfId="0" applyNumberFormat="1" applyFont="1" applyFill="1" applyBorder="1" applyAlignment="1">
      <alignment horizontal="right" vertical="center" indent="1"/>
    </xf>
    <xf numFmtId="164" fontId="7" fillId="3" borderId="1" xfId="1" applyNumberFormat="1" applyFont="1" applyFill="1" applyBorder="1" applyAlignment="1">
      <alignment horizontal="right" vertical="center" indent="1"/>
    </xf>
    <xf numFmtId="164" fontId="5" fillId="3" borderId="1" xfId="1" applyNumberFormat="1" applyFont="1" applyFill="1" applyBorder="1" applyAlignment="1">
      <alignment horizontal="right" vertical="center" indent="1"/>
    </xf>
    <xf numFmtId="3" fontId="6" fillId="0" borderId="0" xfId="0" applyNumberFormat="1" applyFont="1" applyAlignment="1">
      <alignment horizontal="right" vertical="center" indent="1"/>
    </xf>
    <xf numFmtId="3" fontId="6" fillId="0" borderId="1" xfId="0" applyNumberFormat="1" applyFont="1" applyBorder="1" applyAlignment="1">
      <alignment horizontal="right" vertical="center" indent="1"/>
    </xf>
    <xf numFmtId="0" fontId="7" fillId="0" borderId="0" xfId="0" applyFont="1" applyAlignment="1">
      <alignment horizontal="center" wrapText="1"/>
    </xf>
    <xf numFmtId="0" fontId="7" fillId="0" borderId="0" xfId="0" applyFont="1" applyAlignment="1">
      <alignment horizontal="center" vertical="center" wrapText="1"/>
    </xf>
    <xf numFmtId="0" fontId="8" fillId="0" borderId="0" xfId="2" applyFont="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ede.agenciatributaria.gob.es/AEAT/Contenidos_Comunes/La_Agencia_Tributaria/Estadisticas/Publicaciones/sites/irpfmunicipios/2021/jrubikf6bd945b48a408f1e60f0653fe76abc15478d64c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8F640-ADE5-4F51-A92C-7C83D2545644}">
  <dimension ref="A1:J26"/>
  <sheetViews>
    <sheetView tabSelected="1" zoomScaleNormal="100" workbookViewId="0">
      <selection sqref="A1:I26"/>
    </sheetView>
  </sheetViews>
  <sheetFormatPr baseColWidth="10" defaultColWidth="11.5703125" defaultRowHeight="14.25" x14ac:dyDescent="0.2"/>
  <cols>
    <col min="1" max="1" width="28.28515625" style="4" customWidth="1"/>
    <col min="2" max="8" width="12.7109375" style="4" customWidth="1"/>
    <col min="9" max="9" width="14.42578125" style="4" customWidth="1"/>
    <col min="10" max="10" width="17.85546875" style="4" bestFit="1" customWidth="1"/>
    <col min="11" max="256" width="11.5703125" style="4"/>
    <col min="257" max="257" width="25.42578125" style="4" customWidth="1"/>
    <col min="258" max="258" width="11.42578125" style="4" customWidth="1"/>
    <col min="259" max="259" width="10.85546875" style="4" customWidth="1"/>
    <col min="260" max="260" width="11.5703125" style="4"/>
    <col min="261" max="261" width="11.28515625" style="4" customWidth="1"/>
    <col min="262" max="262" width="11.140625" style="4" customWidth="1"/>
    <col min="263" max="263" width="10.7109375" style="4" customWidth="1"/>
    <col min="264" max="264" width="11.5703125" style="4"/>
    <col min="265" max="265" width="14.42578125" style="4" customWidth="1"/>
    <col min="266" max="266" width="17.85546875" style="4" bestFit="1" customWidth="1"/>
    <col min="267" max="512" width="11.5703125" style="4"/>
    <col min="513" max="513" width="25.42578125" style="4" customWidth="1"/>
    <col min="514" max="514" width="11.42578125" style="4" customWidth="1"/>
    <col min="515" max="515" width="10.85546875" style="4" customWidth="1"/>
    <col min="516" max="516" width="11.5703125" style="4"/>
    <col min="517" max="517" width="11.28515625" style="4" customWidth="1"/>
    <col min="518" max="518" width="11.140625" style="4" customWidth="1"/>
    <col min="519" max="519" width="10.7109375" style="4" customWidth="1"/>
    <col min="520" max="520" width="11.5703125" style="4"/>
    <col min="521" max="521" width="14.42578125" style="4" customWidth="1"/>
    <col min="522" max="522" width="17.85546875" style="4" bestFit="1" customWidth="1"/>
    <col min="523" max="768" width="11.5703125" style="4"/>
    <col min="769" max="769" width="25.42578125" style="4" customWidth="1"/>
    <col min="770" max="770" width="11.42578125" style="4" customWidth="1"/>
    <col min="771" max="771" width="10.85546875" style="4" customWidth="1"/>
    <col min="772" max="772" width="11.5703125" style="4"/>
    <col min="773" max="773" width="11.28515625" style="4" customWidth="1"/>
    <col min="774" max="774" width="11.140625" style="4" customWidth="1"/>
    <col min="775" max="775" width="10.7109375" style="4" customWidth="1"/>
    <col min="776" max="776" width="11.5703125" style="4"/>
    <col min="777" max="777" width="14.42578125" style="4" customWidth="1"/>
    <col min="778" max="778" width="17.85546875" style="4" bestFit="1" customWidth="1"/>
    <col min="779" max="1024" width="11.5703125" style="4"/>
    <col min="1025" max="1025" width="25.42578125" style="4" customWidth="1"/>
    <col min="1026" max="1026" width="11.42578125" style="4" customWidth="1"/>
    <col min="1027" max="1027" width="10.85546875" style="4" customWidth="1"/>
    <col min="1028" max="1028" width="11.5703125" style="4"/>
    <col min="1029" max="1029" width="11.28515625" style="4" customWidth="1"/>
    <col min="1030" max="1030" width="11.140625" style="4" customWidth="1"/>
    <col min="1031" max="1031" width="10.7109375" style="4" customWidth="1"/>
    <col min="1032" max="1032" width="11.5703125" style="4"/>
    <col min="1033" max="1033" width="14.42578125" style="4" customWidth="1"/>
    <col min="1034" max="1034" width="17.85546875" style="4" bestFit="1" customWidth="1"/>
    <col min="1035" max="1280" width="11.5703125" style="4"/>
    <col min="1281" max="1281" width="25.42578125" style="4" customWidth="1"/>
    <col min="1282" max="1282" width="11.42578125" style="4" customWidth="1"/>
    <col min="1283" max="1283" width="10.85546875" style="4" customWidth="1"/>
    <col min="1284" max="1284" width="11.5703125" style="4"/>
    <col min="1285" max="1285" width="11.28515625" style="4" customWidth="1"/>
    <col min="1286" max="1286" width="11.140625" style="4" customWidth="1"/>
    <col min="1287" max="1287" width="10.7109375" style="4" customWidth="1"/>
    <col min="1288" max="1288" width="11.5703125" style="4"/>
    <col min="1289" max="1289" width="14.42578125" style="4" customWidth="1"/>
    <col min="1290" max="1290" width="17.85546875" style="4" bestFit="1" customWidth="1"/>
    <col min="1291" max="1536" width="11.5703125" style="4"/>
    <col min="1537" max="1537" width="25.42578125" style="4" customWidth="1"/>
    <col min="1538" max="1538" width="11.42578125" style="4" customWidth="1"/>
    <col min="1539" max="1539" width="10.85546875" style="4" customWidth="1"/>
    <col min="1540" max="1540" width="11.5703125" style="4"/>
    <col min="1541" max="1541" width="11.28515625" style="4" customWidth="1"/>
    <col min="1542" max="1542" width="11.140625" style="4" customWidth="1"/>
    <col min="1543" max="1543" width="10.7109375" style="4" customWidth="1"/>
    <col min="1544" max="1544" width="11.5703125" style="4"/>
    <col min="1545" max="1545" width="14.42578125" style="4" customWidth="1"/>
    <col min="1546" max="1546" width="17.85546875" style="4" bestFit="1" customWidth="1"/>
    <col min="1547" max="1792" width="11.5703125" style="4"/>
    <col min="1793" max="1793" width="25.42578125" style="4" customWidth="1"/>
    <col min="1794" max="1794" width="11.42578125" style="4" customWidth="1"/>
    <col min="1795" max="1795" width="10.85546875" style="4" customWidth="1"/>
    <col min="1796" max="1796" width="11.5703125" style="4"/>
    <col min="1797" max="1797" width="11.28515625" style="4" customWidth="1"/>
    <col min="1798" max="1798" width="11.140625" style="4" customWidth="1"/>
    <col min="1799" max="1799" width="10.7109375" style="4" customWidth="1"/>
    <col min="1800" max="1800" width="11.5703125" style="4"/>
    <col min="1801" max="1801" width="14.42578125" style="4" customWidth="1"/>
    <col min="1802" max="1802" width="17.85546875" style="4" bestFit="1" customWidth="1"/>
    <col min="1803" max="2048" width="11.5703125" style="4"/>
    <col min="2049" max="2049" width="25.42578125" style="4" customWidth="1"/>
    <col min="2050" max="2050" width="11.42578125" style="4" customWidth="1"/>
    <col min="2051" max="2051" width="10.85546875" style="4" customWidth="1"/>
    <col min="2052" max="2052" width="11.5703125" style="4"/>
    <col min="2053" max="2053" width="11.28515625" style="4" customWidth="1"/>
    <col min="2054" max="2054" width="11.140625" style="4" customWidth="1"/>
    <col min="2055" max="2055" width="10.7109375" style="4" customWidth="1"/>
    <col min="2056" max="2056" width="11.5703125" style="4"/>
    <col min="2057" max="2057" width="14.42578125" style="4" customWidth="1"/>
    <col min="2058" max="2058" width="17.85546875" style="4" bestFit="1" customWidth="1"/>
    <col min="2059" max="2304" width="11.5703125" style="4"/>
    <col min="2305" max="2305" width="25.42578125" style="4" customWidth="1"/>
    <col min="2306" max="2306" width="11.42578125" style="4" customWidth="1"/>
    <col min="2307" max="2307" width="10.85546875" style="4" customWidth="1"/>
    <col min="2308" max="2308" width="11.5703125" style="4"/>
    <col min="2309" max="2309" width="11.28515625" style="4" customWidth="1"/>
    <col min="2310" max="2310" width="11.140625" style="4" customWidth="1"/>
    <col min="2311" max="2311" width="10.7109375" style="4" customWidth="1"/>
    <col min="2312" max="2312" width="11.5703125" style="4"/>
    <col min="2313" max="2313" width="14.42578125" style="4" customWidth="1"/>
    <col min="2314" max="2314" width="17.85546875" style="4" bestFit="1" customWidth="1"/>
    <col min="2315" max="2560" width="11.5703125" style="4"/>
    <col min="2561" max="2561" width="25.42578125" style="4" customWidth="1"/>
    <col min="2562" max="2562" width="11.42578125" style="4" customWidth="1"/>
    <col min="2563" max="2563" width="10.85546875" style="4" customWidth="1"/>
    <col min="2564" max="2564" width="11.5703125" style="4"/>
    <col min="2565" max="2565" width="11.28515625" style="4" customWidth="1"/>
    <col min="2566" max="2566" width="11.140625" style="4" customWidth="1"/>
    <col min="2567" max="2567" width="10.7109375" style="4" customWidth="1"/>
    <col min="2568" max="2568" width="11.5703125" style="4"/>
    <col min="2569" max="2569" width="14.42578125" style="4" customWidth="1"/>
    <col min="2570" max="2570" width="17.85546875" style="4" bestFit="1" customWidth="1"/>
    <col min="2571" max="2816" width="11.5703125" style="4"/>
    <col min="2817" max="2817" width="25.42578125" style="4" customWidth="1"/>
    <col min="2818" max="2818" width="11.42578125" style="4" customWidth="1"/>
    <col min="2819" max="2819" width="10.85546875" style="4" customWidth="1"/>
    <col min="2820" max="2820" width="11.5703125" style="4"/>
    <col min="2821" max="2821" width="11.28515625" style="4" customWidth="1"/>
    <col min="2822" max="2822" width="11.140625" style="4" customWidth="1"/>
    <col min="2823" max="2823" width="10.7109375" style="4" customWidth="1"/>
    <col min="2824" max="2824" width="11.5703125" style="4"/>
    <col min="2825" max="2825" width="14.42578125" style="4" customWidth="1"/>
    <col min="2826" max="2826" width="17.85546875" style="4" bestFit="1" customWidth="1"/>
    <col min="2827" max="3072" width="11.5703125" style="4"/>
    <col min="3073" max="3073" width="25.42578125" style="4" customWidth="1"/>
    <col min="3074" max="3074" width="11.42578125" style="4" customWidth="1"/>
    <col min="3075" max="3075" width="10.85546875" style="4" customWidth="1"/>
    <col min="3076" max="3076" width="11.5703125" style="4"/>
    <col min="3077" max="3077" width="11.28515625" style="4" customWidth="1"/>
    <col min="3078" max="3078" width="11.140625" style="4" customWidth="1"/>
    <col min="3079" max="3079" width="10.7109375" style="4" customWidth="1"/>
    <col min="3080" max="3080" width="11.5703125" style="4"/>
    <col min="3081" max="3081" width="14.42578125" style="4" customWidth="1"/>
    <col min="3082" max="3082" width="17.85546875" style="4" bestFit="1" customWidth="1"/>
    <col min="3083" max="3328" width="11.5703125" style="4"/>
    <col min="3329" max="3329" width="25.42578125" style="4" customWidth="1"/>
    <col min="3330" max="3330" width="11.42578125" style="4" customWidth="1"/>
    <col min="3331" max="3331" width="10.85546875" style="4" customWidth="1"/>
    <col min="3332" max="3332" width="11.5703125" style="4"/>
    <col min="3333" max="3333" width="11.28515625" style="4" customWidth="1"/>
    <col min="3334" max="3334" width="11.140625" style="4" customWidth="1"/>
    <col min="3335" max="3335" width="10.7109375" style="4" customWidth="1"/>
    <col min="3336" max="3336" width="11.5703125" style="4"/>
    <col min="3337" max="3337" width="14.42578125" style="4" customWidth="1"/>
    <col min="3338" max="3338" width="17.85546875" style="4" bestFit="1" customWidth="1"/>
    <col min="3339" max="3584" width="11.5703125" style="4"/>
    <col min="3585" max="3585" width="25.42578125" style="4" customWidth="1"/>
    <col min="3586" max="3586" width="11.42578125" style="4" customWidth="1"/>
    <col min="3587" max="3587" width="10.85546875" style="4" customWidth="1"/>
    <col min="3588" max="3588" width="11.5703125" style="4"/>
    <col min="3589" max="3589" width="11.28515625" style="4" customWidth="1"/>
    <col min="3590" max="3590" width="11.140625" style="4" customWidth="1"/>
    <col min="3591" max="3591" width="10.7109375" style="4" customWidth="1"/>
    <col min="3592" max="3592" width="11.5703125" style="4"/>
    <col min="3593" max="3593" width="14.42578125" style="4" customWidth="1"/>
    <col min="3594" max="3594" width="17.85546875" style="4" bestFit="1" customWidth="1"/>
    <col min="3595" max="3840" width="11.5703125" style="4"/>
    <col min="3841" max="3841" width="25.42578125" style="4" customWidth="1"/>
    <col min="3842" max="3842" width="11.42578125" style="4" customWidth="1"/>
    <col min="3843" max="3843" width="10.85546875" style="4" customWidth="1"/>
    <col min="3844" max="3844" width="11.5703125" style="4"/>
    <col min="3845" max="3845" width="11.28515625" style="4" customWidth="1"/>
    <col min="3846" max="3846" width="11.140625" style="4" customWidth="1"/>
    <col min="3847" max="3847" width="10.7109375" style="4" customWidth="1"/>
    <col min="3848" max="3848" width="11.5703125" style="4"/>
    <col min="3849" max="3849" width="14.42578125" style="4" customWidth="1"/>
    <col min="3850" max="3850" width="17.85546875" style="4" bestFit="1" customWidth="1"/>
    <col min="3851" max="4096" width="11.5703125" style="4"/>
    <col min="4097" max="4097" width="25.42578125" style="4" customWidth="1"/>
    <col min="4098" max="4098" width="11.42578125" style="4" customWidth="1"/>
    <col min="4099" max="4099" width="10.85546875" style="4" customWidth="1"/>
    <col min="4100" max="4100" width="11.5703125" style="4"/>
    <col min="4101" max="4101" width="11.28515625" style="4" customWidth="1"/>
    <col min="4102" max="4102" width="11.140625" style="4" customWidth="1"/>
    <col min="4103" max="4103" width="10.7109375" style="4" customWidth="1"/>
    <col min="4104" max="4104" width="11.5703125" style="4"/>
    <col min="4105" max="4105" width="14.42578125" style="4" customWidth="1"/>
    <col min="4106" max="4106" width="17.85546875" style="4" bestFit="1" customWidth="1"/>
    <col min="4107" max="4352" width="11.5703125" style="4"/>
    <col min="4353" max="4353" width="25.42578125" style="4" customWidth="1"/>
    <col min="4354" max="4354" width="11.42578125" style="4" customWidth="1"/>
    <col min="4355" max="4355" width="10.85546875" style="4" customWidth="1"/>
    <col min="4356" max="4356" width="11.5703125" style="4"/>
    <col min="4357" max="4357" width="11.28515625" style="4" customWidth="1"/>
    <col min="4358" max="4358" width="11.140625" style="4" customWidth="1"/>
    <col min="4359" max="4359" width="10.7109375" style="4" customWidth="1"/>
    <col min="4360" max="4360" width="11.5703125" style="4"/>
    <col min="4361" max="4361" width="14.42578125" style="4" customWidth="1"/>
    <col min="4362" max="4362" width="17.85546875" style="4" bestFit="1" customWidth="1"/>
    <col min="4363" max="4608" width="11.5703125" style="4"/>
    <col min="4609" max="4609" width="25.42578125" style="4" customWidth="1"/>
    <col min="4610" max="4610" width="11.42578125" style="4" customWidth="1"/>
    <col min="4611" max="4611" width="10.85546875" style="4" customWidth="1"/>
    <col min="4612" max="4612" width="11.5703125" style="4"/>
    <col min="4613" max="4613" width="11.28515625" style="4" customWidth="1"/>
    <col min="4614" max="4614" width="11.140625" style="4" customWidth="1"/>
    <col min="4615" max="4615" width="10.7109375" style="4" customWidth="1"/>
    <col min="4616" max="4616" width="11.5703125" style="4"/>
    <col min="4617" max="4617" width="14.42578125" style="4" customWidth="1"/>
    <col min="4618" max="4618" width="17.85546875" style="4" bestFit="1" customWidth="1"/>
    <col min="4619" max="4864" width="11.5703125" style="4"/>
    <col min="4865" max="4865" width="25.42578125" style="4" customWidth="1"/>
    <col min="4866" max="4866" width="11.42578125" style="4" customWidth="1"/>
    <col min="4867" max="4867" width="10.85546875" style="4" customWidth="1"/>
    <col min="4868" max="4868" width="11.5703125" style="4"/>
    <col min="4869" max="4869" width="11.28515625" style="4" customWidth="1"/>
    <col min="4870" max="4870" width="11.140625" style="4" customWidth="1"/>
    <col min="4871" max="4871" width="10.7109375" style="4" customWidth="1"/>
    <col min="4872" max="4872" width="11.5703125" style="4"/>
    <col min="4873" max="4873" width="14.42578125" style="4" customWidth="1"/>
    <col min="4874" max="4874" width="17.85546875" style="4" bestFit="1" customWidth="1"/>
    <col min="4875" max="5120" width="11.5703125" style="4"/>
    <col min="5121" max="5121" width="25.42578125" style="4" customWidth="1"/>
    <col min="5122" max="5122" width="11.42578125" style="4" customWidth="1"/>
    <col min="5123" max="5123" width="10.85546875" style="4" customWidth="1"/>
    <col min="5124" max="5124" width="11.5703125" style="4"/>
    <col min="5125" max="5125" width="11.28515625" style="4" customWidth="1"/>
    <col min="5126" max="5126" width="11.140625" style="4" customWidth="1"/>
    <col min="5127" max="5127" width="10.7109375" style="4" customWidth="1"/>
    <col min="5128" max="5128" width="11.5703125" style="4"/>
    <col min="5129" max="5129" width="14.42578125" style="4" customWidth="1"/>
    <col min="5130" max="5130" width="17.85546875" style="4" bestFit="1" customWidth="1"/>
    <col min="5131" max="5376" width="11.5703125" style="4"/>
    <col min="5377" max="5377" width="25.42578125" style="4" customWidth="1"/>
    <col min="5378" max="5378" width="11.42578125" style="4" customWidth="1"/>
    <col min="5379" max="5379" width="10.85546875" style="4" customWidth="1"/>
    <col min="5380" max="5380" width="11.5703125" style="4"/>
    <col min="5381" max="5381" width="11.28515625" style="4" customWidth="1"/>
    <col min="5382" max="5382" width="11.140625" style="4" customWidth="1"/>
    <col min="5383" max="5383" width="10.7109375" style="4" customWidth="1"/>
    <col min="5384" max="5384" width="11.5703125" style="4"/>
    <col min="5385" max="5385" width="14.42578125" style="4" customWidth="1"/>
    <col min="5386" max="5386" width="17.85546875" style="4" bestFit="1" customWidth="1"/>
    <col min="5387" max="5632" width="11.5703125" style="4"/>
    <col min="5633" max="5633" width="25.42578125" style="4" customWidth="1"/>
    <col min="5634" max="5634" width="11.42578125" style="4" customWidth="1"/>
    <col min="5635" max="5635" width="10.85546875" style="4" customWidth="1"/>
    <col min="5636" max="5636" width="11.5703125" style="4"/>
    <col min="5637" max="5637" width="11.28515625" style="4" customWidth="1"/>
    <col min="5638" max="5638" width="11.140625" style="4" customWidth="1"/>
    <col min="5639" max="5639" width="10.7109375" style="4" customWidth="1"/>
    <col min="5640" max="5640" width="11.5703125" style="4"/>
    <col min="5641" max="5641" width="14.42578125" style="4" customWidth="1"/>
    <col min="5642" max="5642" width="17.85546875" style="4" bestFit="1" customWidth="1"/>
    <col min="5643" max="5888" width="11.5703125" style="4"/>
    <col min="5889" max="5889" width="25.42578125" style="4" customWidth="1"/>
    <col min="5890" max="5890" width="11.42578125" style="4" customWidth="1"/>
    <col min="5891" max="5891" width="10.85546875" style="4" customWidth="1"/>
    <col min="5892" max="5892" width="11.5703125" style="4"/>
    <col min="5893" max="5893" width="11.28515625" style="4" customWidth="1"/>
    <col min="5894" max="5894" width="11.140625" style="4" customWidth="1"/>
    <col min="5895" max="5895" width="10.7109375" style="4" customWidth="1"/>
    <col min="5896" max="5896" width="11.5703125" style="4"/>
    <col min="5897" max="5897" width="14.42578125" style="4" customWidth="1"/>
    <col min="5898" max="5898" width="17.85546875" style="4" bestFit="1" customWidth="1"/>
    <col min="5899" max="6144" width="11.5703125" style="4"/>
    <col min="6145" max="6145" width="25.42578125" style="4" customWidth="1"/>
    <col min="6146" max="6146" width="11.42578125" style="4" customWidth="1"/>
    <col min="6147" max="6147" width="10.85546875" style="4" customWidth="1"/>
    <col min="6148" max="6148" width="11.5703125" style="4"/>
    <col min="6149" max="6149" width="11.28515625" style="4" customWidth="1"/>
    <col min="6150" max="6150" width="11.140625" style="4" customWidth="1"/>
    <col min="6151" max="6151" width="10.7109375" style="4" customWidth="1"/>
    <col min="6152" max="6152" width="11.5703125" style="4"/>
    <col min="6153" max="6153" width="14.42578125" style="4" customWidth="1"/>
    <col min="6154" max="6154" width="17.85546875" style="4" bestFit="1" customWidth="1"/>
    <col min="6155" max="6400" width="11.5703125" style="4"/>
    <col min="6401" max="6401" width="25.42578125" style="4" customWidth="1"/>
    <col min="6402" max="6402" width="11.42578125" style="4" customWidth="1"/>
    <col min="6403" max="6403" width="10.85546875" style="4" customWidth="1"/>
    <col min="6404" max="6404" width="11.5703125" style="4"/>
    <col min="6405" max="6405" width="11.28515625" style="4" customWidth="1"/>
    <col min="6406" max="6406" width="11.140625" style="4" customWidth="1"/>
    <col min="6407" max="6407" width="10.7109375" style="4" customWidth="1"/>
    <col min="6408" max="6408" width="11.5703125" style="4"/>
    <col min="6409" max="6409" width="14.42578125" style="4" customWidth="1"/>
    <col min="6410" max="6410" width="17.85546875" style="4" bestFit="1" customWidth="1"/>
    <col min="6411" max="6656" width="11.5703125" style="4"/>
    <col min="6657" max="6657" width="25.42578125" style="4" customWidth="1"/>
    <col min="6658" max="6658" width="11.42578125" style="4" customWidth="1"/>
    <col min="6659" max="6659" width="10.85546875" style="4" customWidth="1"/>
    <col min="6660" max="6660" width="11.5703125" style="4"/>
    <col min="6661" max="6661" width="11.28515625" style="4" customWidth="1"/>
    <col min="6662" max="6662" width="11.140625" style="4" customWidth="1"/>
    <col min="6663" max="6663" width="10.7109375" style="4" customWidth="1"/>
    <col min="6664" max="6664" width="11.5703125" style="4"/>
    <col min="6665" max="6665" width="14.42578125" style="4" customWidth="1"/>
    <col min="6666" max="6666" width="17.85546875" style="4" bestFit="1" customWidth="1"/>
    <col min="6667" max="6912" width="11.5703125" style="4"/>
    <col min="6913" max="6913" width="25.42578125" style="4" customWidth="1"/>
    <col min="6914" max="6914" width="11.42578125" style="4" customWidth="1"/>
    <col min="6915" max="6915" width="10.85546875" style="4" customWidth="1"/>
    <col min="6916" max="6916" width="11.5703125" style="4"/>
    <col min="6917" max="6917" width="11.28515625" style="4" customWidth="1"/>
    <col min="6918" max="6918" width="11.140625" style="4" customWidth="1"/>
    <col min="6919" max="6919" width="10.7109375" style="4" customWidth="1"/>
    <col min="6920" max="6920" width="11.5703125" style="4"/>
    <col min="6921" max="6921" width="14.42578125" style="4" customWidth="1"/>
    <col min="6922" max="6922" width="17.85546875" style="4" bestFit="1" customWidth="1"/>
    <col min="6923" max="7168" width="11.5703125" style="4"/>
    <col min="7169" max="7169" width="25.42578125" style="4" customWidth="1"/>
    <col min="7170" max="7170" width="11.42578125" style="4" customWidth="1"/>
    <col min="7171" max="7171" width="10.85546875" style="4" customWidth="1"/>
    <col min="7172" max="7172" width="11.5703125" style="4"/>
    <col min="7173" max="7173" width="11.28515625" style="4" customWidth="1"/>
    <col min="7174" max="7174" width="11.140625" style="4" customWidth="1"/>
    <col min="7175" max="7175" width="10.7109375" style="4" customWidth="1"/>
    <col min="7176" max="7176" width="11.5703125" style="4"/>
    <col min="7177" max="7177" width="14.42578125" style="4" customWidth="1"/>
    <col min="7178" max="7178" width="17.85546875" style="4" bestFit="1" customWidth="1"/>
    <col min="7179" max="7424" width="11.5703125" style="4"/>
    <col min="7425" max="7425" width="25.42578125" style="4" customWidth="1"/>
    <col min="7426" max="7426" width="11.42578125" style="4" customWidth="1"/>
    <col min="7427" max="7427" width="10.85546875" style="4" customWidth="1"/>
    <col min="7428" max="7428" width="11.5703125" style="4"/>
    <col min="7429" max="7429" width="11.28515625" style="4" customWidth="1"/>
    <col min="7430" max="7430" width="11.140625" style="4" customWidth="1"/>
    <col min="7431" max="7431" width="10.7109375" style="4" customWidth="1"/>
    <col min="7432" max="7432" width="11.5703125" style="4"/>
    <col min="7433" max="7433" width="14.42578125" style="4" customWidth="1"/>
    <col min="7434" max="7434" width="17.85546875" style="4" bestFit="1" customWidth="1"/>
    <col min="7435" max="7680" width="11.5703125" style="4"/>
    <col min="7681" max="7681" width="25.42578125" style="4" customWidth="1"/>
    <col min="7682" max="7682" width="11.42578125" style="4" customWidth="1"/>
    <col min="7683" max="7683" width="10.85546875" style="4" customWidth="1"/>
    <col min="7684" max="7684" width="11.5703125" style="4"/>
    <col min="7685" max="7685" width="11.28515625" style="4" customWidth="1"/>
    <col min="7686" max="7686" width="11.140625" style="4" customWidth="1"/>
    <col min="7687" max="7687" width="10.7109375" style="4" customWidth="1"/>
    <col min="7688" max="7688" width="11.5703125" style="4"/>
    <col min="7689" max="7689" width="14.42578125" style="4" customWidth="1"/>
    <col min="7690" max="7690" width="17.85546875" style="4" bestFit="1" customWidth="1"/>
    <col min="7691" max="7936" width="11.5703125" style="4"/>
    <col min="7937" max="7937" width="25.42578125" style="4" customWidth="1"/>
    <col min="7938" max="7938" width="11.42578125" style="4" customWidth="1"/>
    <col min="7939" max="7939" width="10.85546875" style="4" customWidth="1"/>
    <col min="7940" max="7940" width="11.5703125" style="4"/>
    <col min="7941" max="7941" width="11.28515625" style="4" customWidth="1"/>
    <col min="7942" max="7942" width="11.140625" style="4" customWidth="1"/>
    <col min="7943" max="7943" width="10.7109375" style="4" customWidth="1"/>
    <col min="7944" max="7944" width="11.5703125" style="4"/>
    <col min="7945" max="7945" width="14.42578125" style="4" customWidth="1"/>
    <col min="7946" max="7946" width="17.85546875" style="4" bestFit="1" customWidth="1"/>
    <col min="7947" max="8192" width="11.5703125" style="4"/>
    <col min="8193" max="8193" width="25.42578125" style="4" customWidth="1"/>
    <col min="8194" max="8194" width="11.42578125" style="4" customWidth="1"/>
    <col min="8195" max="8195" width="10.85546875" style="4" customWidth="1"/>
    <col min="8196" max="8196" width="11.5703125" style="4"/>
    <col min="8197" max="8197" width="11.28515625" style="4" customWidth="1"/>
    <col min="8198" max="8198" width="11.140625" style="4" customWidth="1"/>
    <col min="8199" max="8199" width="10.7109375" style="4" customWidth="1"/>
    <col min="8200" max="8200" width="11.5703125" style="4"/>
    <col min="8201" max="8201" width="14.42578125" style="4" customWidth="1"/>
    <col min="8202" max="8202" width="17.85546875" style="4" bestFit="1" customWidth="1"/>
    <col min="8203" max="8448" width="11.5703125" style="4"/>
    <col min="8449" max="8449" width="25.42578125" style="4" customWidth="1"/>
    <col min="8450" max="8450" width="11.42578125" style="4" customWidth="1"/>
    <col min="8451" max="8451" width="10.85546875" style="4" customWidth="1"/>
    <col min="8452" max="8452" width="11.5703125" style="4"/>
    <col min="8453" max="8453" width="11.28515625" style="4" customWidth="1"/>
    <col min="8454" max="8454" width="11.140625" style="4" customWidth="1"/>
    <col min="8455" max="8455" width="10.7109375" style="4" customWidth="1"/>
    <col min="8456" max="8456" width="11.5703125" style="4"/>
    <col min="8457" max="8457" width="14.42578125" style="4" customWidth="1"/>
    <col min="8458" max="8458" width="17.85546875" style="4" bestFit="1" customWidth="1"/>
    <col min="8459" max="8704" width="11.5703125" style="4"/>
    <col min="8705" max="8705" width="25.42578125" style="4" customWidth="1"/>
    <col min="8706" max="8706" width="11.42578125" style="4" customWidth="1"/>
    <col min="8707" max="8707" width="10.85546875" style="4" customWidth="1"/>
    <col min="8708" max="8708" width="11.5703125" style="4"/>
    <col min="8709" max="8709" width="11.28515625" style="4" customWidth="1"/>
    <col min="8710" max="8710" width="11.140625" style="4" customWidth="1"/>
    <col min="8711" max="8711" width="10.7109375" style="4" customWidth="1"/>
    <col min="8712" max="8712" width="11.5703125" style="4"/>
    <col min="8713" max="8713" width="14.42578125" style="4" customWidth="1"/>
    <col min="8714" max="8714" width="17.85546875" style="4" bestFit="1" customWidth="1"/>
    <col min="8715" max="8960" width="11.5703125" style="4"/>
    <col min="8961" max="8961" width="25.42578125" style="4" customWidth="1"/>
    <col min="8962" max="8962" width="11.42578125" style="4" customWidth="1"/>
    <col min="8963" max="8963" width="10.85546875" style="4" customWidth="1"/>
    <col min="8964" max="8964" width="11.5703125" style="4"/>
    <col min="8965" max="8965" width="11.28515625" style="4" customWidth="1"/>
    <col min="8966" max="8966" width="11.140625" style="4" customWidth="1"/>
    <col min="8967" max="8967" width="10.7109375" style="4" customWidth="1"/>
    <col min="8968" max="8968" width="11.5703125" style="4"/>
    <col min="8969" max="8969" width="14.42578125" style="4" customWidth="1"/>
    <col min="8970" max="8970" width="17.85546875" style="4" bestFit="1" customWidth="1"/>
    <col min="8971" max="9216" width="11.5703125" style="4"/>
    <col min="9217" max="9217" width="25.42578125" style="4" customWidth="1"/>
    <col min="9218" max="9218" width="11.42578125" style="4" customWidth="1"/>
    <col min="9219" max="9219" width="10.85546875" style="4" customWidth="1"/>
    <col min="9220" max="9220" width="11.5703125" style="4"/>
    <col min="9221" max="9221" width="11.28515625" style="4" customWidth="1"/>
    <col min="9222" max="9222" width="11.140625" style="4" customWidth="1"/>
    <col min="9223" max="9223" width="10.7109375" style="4" customWidth="1"/>
    <col min="9224" max="9224" width="11.5703125" style="4"/>
    <col min="9225" max="9225" width="14.42578125" style="4" customWidth="1"/>
    <col min="9226" max="9226" width="17.85546875" style="4" bestFit="1" customWidth="1"/>
    <col min="9227" max="9472" width="11.5703125" style="4"/>
    <col min="9473" max="9473" width="25.42578125" style="4" customWidth="1"/>
    <col min="9474" max="9474" width="11.42578125" style="4" customWidth="1"/>
    <col min="9475" max="9475" width="10.85546875" style="4" customWidth="1"/>
    <col min="9476" max="9476" width="11.5703125" style="4"/>
    <col min="9477" max="9477" width="11.28515625" style="4" customWidth="1"/>
    <col min="9478" max="9478" width="11.140625" style="4" customWidth="1"/>
    <col min="9479" max="9479" width="10.7109375" style="4" customWidth="1"/>
    <col min="9480" max="9480" width="11.5703125" style="4"/>
    <col min="9481" max="9481" width="14.42578125" style="4" customWidth="1"/>
    <col min="9482" max="9482" width="17.85546875" style="4" bestFit="1" customWidth="1"/>
    <col min="9483" max="9728" width="11.5703125" style="4"/>
    <col min="9729" max="9729" width="25.42578125" style="4" customWidth="1"/>
    <col min="9730" max="9730" width="11.42578125" style="4" customWidth="1"/>
    <col min="9731" max="9731" width="10.85546875" style="4" customWidth="1"/>
    <col min="9732" max="9732" width="11.5703125" style="4"/>
    <col min="9733" max="9733" width="11.28515625" style="4" customWidth="1"/>
    <col min="9734" max="9734" width="11.140625" style="4" customWidth="1"/>
    <col min="9735" max="9735" width="10.7109375" style="4" customWidth="1"/>
    <col min="9736" max="9736" width="11.5703125" style="4"/>
    <col min="9737" max="9737" width="14.42578125" style="4" customWidth="1"/>
    <col min="9738" max="9738" width="17.85546875" style="4" bestFit="1" customWidth="1"/>
    <col min="9739" max="9984" width="11.5703125" style="4"/>
    <col min="9985" max="9985" width="25.42578125" style="4" customWidth="1"/>
    <col min="9986" max="9986" width="11.42578125" style="4" customWidth="1"/>
    <col min="9987" max="9987" width="10.85546875" style="4" customWidth="1"/>
    <col min="9988" max="9988" width="11.5703125" style="4"/>
    <col min="9989" max="9989" width="11.28515625" style="4" customWidth="1"/>
    <col min="9990" max="9990" width="11.140625" style="4" customWidth="1"/>
    <col min="9991" max="9991" width="10.7109375" style="4" customWidth="1"/>
    <col min="9992" max="9992" width="11.5703125" style="4"/>
    <col min="9993" max="9993" width="14.42578125" style="4" customWidth="1"/>
    <col min="9994" max="9994" width="17.85546875" style="4" bestFit="1" customWidth="1"/>
    <col min="9995" max="10240" width="11.5703125" style="4"/>
    <col min="10241" max="10241" width="25.42578125" style="4" customWidth="1"/>
    <col min="10242" max="10242" width="11.42578125" style="4" customWidth="1"/>
    <col min="10243" max="10243" width="10.85546875" style="4" customWidth="1"/>
    <col min="10244" max="10244" width="11.5703125" style="4"/>
    <col min="10245" max="10245" width="11.28515625" style="4" customWidth="1"/>
    <col min="10246" max="10246" width="11.140625" style="4" customWidth="1"/>
    <col min="10247" max="10247" width="10.7109375" style="4" customWidth="1"/>
    <col min="10248" max="10248" width="11.5703125" style="4"/>
    <col min="10249" max="10249" width="14.42578125" style="4" customWidth="1"/>
    <col min="10250" max="10250" width="17.85546875" style="4" bestFit="1" customWidth="1"/>
    <col min="10251" max="10496" width="11.5703125" style="4"/>
    <col min="10497" max="10497" width="25.42578125" style="4" customWidth="1"/>
    <col min="10498" max="10498" width="11.42578125" style="4" customWidth="1"/>
    <col min="10499" max="10499" width="10.85546875" style="4" customWidth="1"/>
    <col min="10500" max="10500" width="11.5703125" style="4"/>
    <col min="10501" max="10501" width="11.28515625" style="4" customWidth="1"/>
    <col min="10502" max="10502" width="11.140625" style="4" customWidth="1"/>
    <col min="10503" max="10503" width="10.7109375" style="4" customWidth="1"/>
    <col min="10504" max="10504" width="11.5703125" style="4"/>
    <col min="10505" max="10505" width="14.42578125" style="4" customWidth="1"/>
    <col min="10506" max="10506" width="17.85546875" style="4" bestFit="1" customWidth="1"/>
    <col min="10507" max="10752" width="11.5703125" style="4"/>
    <col min="10753" max="10753" width="25.42578125" style="4" customWidth="1"/>
    <col min="10754" max="10754" width="11.42578125" style="4" customWidth="1"/>
    <col min="10755" max="10755" width="10.85546875" style="4" customWidth="1"/>
    <col min="10756" max="10756" width="11.5703125" style="4"/>
    <col min="10757" max="10757" width="11.28515625" style="4" customWidth="1"/>
    <col min="10758" max="10758" width="11.140625" style="4" customWidth="1"/>
    <col min="10759" max="10759" width="10.7109375" style="4" customWidth="1"/>
    <col min="10760" max="10760" width="11.5703125" style="4"/>
    <col min="10761" max="10761" width="14.42578125" style="4" customWidth="1"/>
    <col min="10762" max="10762" width="17.85546875" style="4" bestFit="1" customWidth="1"/>
    <col min="10763" max="11008" width="11.5703125" style="4"/>
    <col min="11009" max="11009" width="25.42578125" style="4" customWidth="1"/>
    <col min="11010" max="11010" width="11.42578125" style="4" customWidth="1"/>
    <col min="11011" max="11011" width="10.85546875" style="4" customWidth="1"/>
    <col min="11012" max="11012" width="11.5703125" style="4"/>
    <col min="11013" max="11013" width="11.28515625" style="4" customWidth="1"/>
    <col min="11014" max="11014" width="11.140625" style="4" customWidth="1"/>
    <col min="11015" max="11015" width="10.7109375" style="4" customWidth="1"/>
    <col min="11016" max="11016" width="11.5703125" style="4"/>
    <col min="11017" max="11017" width="14.42578125" style="4" customWidth="1"/>
    <col min="11018" max="11018" width="17.85546875" style="4" bestFit="1" customWidth="1"/>
    <col min="11019" max="11264" width="11.5703125" style="4"/>
    <col min="11265" max="11265" width="25.42578125" style="4" customWidth="1"/>
    <col min="11266" max="11266" width="11.42578125" style="4" customWidth="1"/>
    <col min="11267" max="11267" width="10.85546875" style="4" customWidth="1"/>
    <col min="11268" max="11268" width="11.5703125" style="4"/>
    <col min="11269" max="11269" width="11.28515625" style="4" customWidth="1"/>
    <col min="11270" max="11270" width="11.140625" style="4" customWidth="1"/>
    <col min="11271" max="11271" width="10.7109375" style="4" customWidth="1"/>
    <col min="11272" max="11272" width="11.5703125" style="4"/>
    <col min="11273" max="11273" width="14.42578125" style="4" customWidth="1"/>
    <col min="11274" max="11274" width="17.85546875" style="4" bestFit="1" customWidth="1"/>
    <col min="11275" max="11520" width="11.5703125" style="4"/>
    <col min="11521" max="11521" width="25.42578125" style="4" customWidth="1"/>
    <col min="11522" max="11522" width="11.42578125" style="4" customWidth="1"/>
    <col min="11523" max="11523" width="10.85546875" style="4" customWidth="1"/>
    <col min="11524" max="11524" width="11.5703125" style="4"/>
    <col min="11525" max="11525" width="11.28515625" style="4" customWidth="1"/>
    <col min="11526" max="11526" width="11.140625" style="4" customWidth="1"/>
    <col min="11527" max="11527" width="10.7109375" style="4" customWidth="1"/>
    <col min="11528" max="11528" width="11.5703125" style="4"/>
    <col min="11529" max="11529" width="14.42578125" style="4" customWidth="1"/>
    <col min="11530" max="11530" width="17.85546875" style="4" bestFit="1" customWidth="1"/>
    <col min="11531" max="11776" width="11.5703125" style="4"/>
    <col min="11777" max="11777" width="25.42578125" style="4" customWidth="1"/>
    <col min="11778" max="11778" width="11.42578125" style="4" customWidth="1"/>
    <col min="11779" max="11779" width="10.85546875" style="4" customWidth="1"/>
    <col min="11780" max="11780" width="11.5703125" style="4"/>
    <col min="11781" max="11781" width="11.28515625" style="4" customWidth="1"/>
    <col min="11782" max="11782" width="11.140625" style="4" customWidth="1"/>
    <col min="11783" max="11783" width="10.7109375" style="4" customWidth="1"/>
    <col min="11784" max="11784" width="11.5703125" style="4"/>
    <col min="11785" max="11785" width="14.42578125" style="4" customWidth="1"/>
    <col min="11786" max="11786" width="17.85546875" style="4" bestFit="1" customWidth="1"/>
    <col min="11787" max="12032" width="11.5703125" style="4"/>
    <col min="12033" max="12033" width="25.42578125" style="4" customWidth="1"/>
    <col min="12034" max="12034" width="11.42578125" style="4" customWidth="1"/>
    <col min="12035" max="12035" width="10.85546875" style="4" customWidth="1"/>
    <col min="12036" max="12036" width="11.5703125" style="4"/>
    <col min="12037" max="12037" width="11.28515625" style="4" customWidth="1"/>
    <col min="12038" max="12038" width="11.140625" style="4" customWidth="1"/>
    <col min="12039" max="12039" width="10.7109375" style="4" customWidth="1"/>
    <col min="12040" max="12040" width="11.5703125" style="4"/>
    <col min="12041" max="12041" width="14.42578125" style="4" customWidth="1"/>
    <col min="12042" max="12042" width="17.85546875" style="4" bestFit="1" customWidth="1"/>
    <col min="12043" max="12288" width="11.5703125" style="4"/>
    <col min="12289" max="12289" width="25.42578125" style="4" customWidth="1"/>
    <col min="12290" max="12290" width="11.42578125" style="4" customWidth="1"/>
    <col min="12291" max="12291" width="10.85546875" style="4" customWidth="1"/>
    <col min="12292" max="12292" width="11.5703125" style="4"/>
    <col min="12293" max="12293" width="11.28515625" style="4" customWidth="1"/>
    <col min="12294" max="12294" width="11.140625" style="4" customWidth="1"/>
    <col min="12295" max="12295" width="10.7109375" style="4" customWidth="1"/>
    <col min="12296" max="12296" width="11.5703125" style="4"/>
    <col min="12297" max="12297" width="14.42578125" style="4" customWidth="1"/>
    <col min="12298" max="12298" width="17.85546875" style="4" bestFit="1" customWidth="1"/>
    <col min="12299" max="12544" width="11.5703125" style="4"/>
    <col min="12545" max="12545" width="25.42578125" style="4" customWidth="1"/>
    <col min="12546" max="12546" width="11.42578125" style="4" customWidth="1"/>
    <col min="12547" max="12547" width="10.85546875" style="4" customWidth="1"/>
    <col min="12548" max="12548" width="11.5703125" style="4"/>
    <col min="12549" max="12549" width="11.28515625" style="4" customWidth="1"/>
    <col min="12550" max="12550" width="11.140625" style="4" customWidth="1"/>
    <col min="12551" max="12551" width="10.7109375" style="4" customWidth="1"/>
    <col min="12552" max="12552" width="11.5703125" style="4"/>
    <col min="12553" max="12553" width="14.42578125" style="4" customWidth="1"/>
    <col min="12554" max="12554" width="17.85546875" style="4" bestFit="1" customWidth="1"/>
    <col min="12555" max="12800" width="11.5703125" style="4"/>
    <col min="12801" max="12801" width="25.42578125" style="4" customWidth="1"/>
    <col min="12802" max="12802" width="11.42578125" style="4" customWidth="1"/>
    <col min="12803" max="12803" width="10.85546875" style="4" customWidth="1"/>
    <col min="12804" max="12804" width="11.5703125" style="4"/>
    <col min="12805" max="12805" width="11.28515625" style="4" customWidth="1"/>
    <col min="12806" max="12806" width="11.140625" style="4" customWidth="1"/>
    <col min="12807" max="12807" width="10.7109375" style="4" customWidth="1"/>
    <col min="12808" max="12808" width="11.5703125" style="4"/>
    <col min="12809" max="12809" width="14.42578125" style="4" customWidth="1"/>
    <col min="12810" max="12810" width="17.85546875" style="4" bestFit="1" customWidth="1"/>
    <col min="12811" max="13056" width="11.5703125" style="4"/>
    <col min="13057" max="13057" width="25.42578125" style="4" customWidth="1"/>
    <col min="13058" max="13058" width="11.42578125" style="4" customWidth="1"/>
    <col min="13059" max="13059" width="10.85546875" style="4" customWidth="1"/>
    <col min="13060" max="13060" width="11.5703125" style="4"/>
    <col min="13061" max="13061" width="11.28515625" style="4" customWidth="1"/>
    <col min="13062" max="13062" width="11.140625" style="4" customWidth="1"/>
    <col min="13063" max="13063" width="10.7109375" style="4" customWidth="1"/>
    <col min="13064" max="13064" width="11.5703125" style="4"/>
    <col min="13065" max="13065" width="14.42578125" style="4" customWidth="1"/>
    <col min="13066" max="13066" width="17.85546875" style="4" bestFit="1" customWidth="1"/>
    <col min="13067" max="13312" width="11.5703125" style="4"/>
    <col min="13313" max="13313" width="25.42578125" style="4" customWidth="1"/>
    <col min="13314" max="13314" width="11.42578125" style="4" customWidth="1"/>
    <col min="13315" max="13315" width="10.85546875" style="4" customWidth="1"/>
    <col min="13316" max="13316" width="11.5703125" style="4"/>
    <col min="13317" max="13317" width="11.28515625" style="4" customWidth="1"/>
    <col min="13318" max="13318" width="11.140625" style="4" customWidth="1"/>
    <col min="13319" max="13319" width="10.7109375" style="4" customWidth="1"/>
    <col min="13320" max="13320" width="11.5703125" style="4"/>
    <col min="13321" max="13321" width="14.42578125" style="4" customWidth="1"/>
    <col min="13322" max="13322" width="17.85546875" style="4" bestFit="1" customWidth="1"/>
    <col min="13323" max="13568" width="11.5703125" style="4"/>
    <col min="13569" max="13569" width="25.42578125" style="4" customWidth="1"/>
    <col min="13570" max="13570" width="11.42578125" style="4" customWidth="1"/>
    <col min="13571" max="13571" width="10.85546875" style="4" customWidth="1"/>
    <col min="13572" max="13572" width="11.5703125" style="4"/>
    <col min="13573" max="13573" width="11.28515625" style="4" customWidth="1"/>
    <col min="13574" max="13574" width="11.140625" style="4" customWidth="1"/>
    <col min="13575" max="13575" width="10.7109375" style="4" customWidth="1"/>
    <col min="13576" max="13576" width="11.5703125" style="4"/>
    <col min="13577" max="13577" width="14.42578125" style="4" customWidth="1"/>
    <col min="13578" max="13578" width="17.85546875" style="4" bestFit="1" customWidth="1"/>
    <col min="13579" max="13824" width="11.5703125" style="4"/>
    <col min="13825" max="13825" width="25.42578125" style="4" customWidth="1"/>
    <col min="13826" max="13826" width="11.42578125" style="4" customWidth="1"/>
    <col min="13827" max="13827" width="10.85546875" style="4" customWidth="1"/>
    <col min="13828" max="13828" width="11.5703125" style="4"/>
    <col min="13829" max="13829" width="11.28515625" style="4" customWidth="1"/>
    <col min="13830" max="13830" width="11.140625" style="4" customWidth="1"/>
    <col min="13831" max="13831" width="10.7109375" style="4" customWidth="1"/>
    <col min="13832" max="13832" width="11.5703125" style="4"/>
    <col min="13833" max="13833" width="14.42578125" style="4" customWidth="1"/>
    <col min="13834" max="13834" width="17.85546875" style="4" bestFit="1" customWidth="1"/>
    <col min="13835" max="14080" width="11.5703125" style="4"/>
    <col min="14081" max="14081" width="25.42578125" style="4" customWidth="1"/>
    <col min="14082" max="14082" width="11.42578125" style="4" customWidth="1"/>
    <col min="14083" max="14083" width="10.85546875" style="4" customWidth="1"/>
    <col min="14084" max="14084" width="11.5703125" style="4"/>
    <col min="14085" max="14085" width="11.28515625" style="4" customWidth="1"/>
    <col min="14086" max="14086" width="11.140625" style="4" customWidth="1"/>
    <col min="14087" max="14087" width="10.7109375" style="4" customWidth="1"/>
    <col min="14088" max="14088" width="11.5703125" style="4"/>
    <col min="14089" max="14089" width="14.42578125" style="4" customWidth="1"/>
    <col min="14090" max="14090" width="17.85546875" style="4" bestFit="1" customWidth="1"/>
    <col min="14091" max="14336" width="11.5703125" style="4"/>
    <col min="14337" max="14337" width="25.42578125" style="4" customWidth="1"/>
    <col min="14338" max="14338" width="11.42578125" style="4" customWidth="1"/>
    <col min="14339" max="14339" width="10.85546875" style="4" customWidth="1"/>
    <col min="14340" max="14340" width="11.5703125" style="4"/>
    <col min="14341" max="14341" width="11.28515625" style="4" customWidth="1"/>
    <col min="14342" max="14342" width="11.140625" style="4" customWidth="1"/>
    <col min="14343" max="14343" width="10.7109375" style="4" customWidth="1"/>
    <col min="14344" max="14344" width="11.5703125" style="4"/>
    <col min="14345" max="14345" width="14.42578125" style="4" customWidth="1"/>
    <col min="14346" max="14346" width="17.85546875" style="4" bestFit="1" customWidth="1"/>
    <col min="14347" max="14592" width="11.5703125" style="4"/>
    <col min="14593" max="14593" width="25.42578125" style="4" customWidth="1"/>
    <col min="14594" max="14594" width="11.42578125" style="4" customWidth="1"/>
    <col min="14595" max="14595" width="10.85546875" style="4" customWidth="1"/>
    <col min="14596" max="14596" width="11.5703125" style="4"/>
    <col min="14597" max="14597" width="11.28515625" style="4" customWidth="1"/>
    <col min="14598" max="14598" width="11.140625" style="4" customWidth="1"/>
    <col min="14599" max="14599" width="10.7109375" style="4" customWidth="1"/>
    <col min="14600" max="14600" width="11.5703125" style="4"/>
    <col min="14601" max="14601" width="14.42578125" style="4" customWidth="1"/>
    <col min="14602" max="14602" width="17.85546875" style="4" bestFit="1" customWidth="1"/>
    <col min="14603" max="14848" width="11.5703125" style="4"/>
    <col min="14849" max="14849" width="25.42578125" style="4" customWidth="1"/>
    <col min="14850" max="14850" width="11.42578125" style="4" customWidth="1"/>
    <col min="14851" max="14851" width="10.85546875" style="4" customWidth="1"/>
    <col min="14852" max="14852" width="11.5703125" style="4"/>
    <col min="14853" max="14853" width="11.28515625" style="4" customWidth="1"/>
    <col min="14854" max="14854" width="11.140625" style="4" customWidth="1"/>
    <col min="14855" max="14855" width="10.7109375" style="4" customWidth="1"/>
    <col min="14856" max="14856" width="11.5703125" style="4"/>
    <col min="14857" max="14857" width="14.42578125" style="4" customWidth="1"/>
    <col min="14858" max="14858" width="17.85546875" style="4" bestFit="1" customWidth="1"/>
    <col min="14859" max="15104" width="11.5703125" style="4"/>
    <col min="15105" max="15105" width="25.42578125" style="4" customWidth="1"/>
    <col min="15106" max="15106" width="11.42578125" style="4" customWidth="1"/>
    <col min="15107" max="15107" width="10.85546875" style="4" customWidth="1"/>
    <col min="15108" max="15108" width="11.5703125" style="4"/>
    <col min="15109" max="15109" width="11.28515625" style="4" customWidth="1"/>
    <col min="15110" max="15110" width="11.140625" style="4" customWidth="1"/>
    <col min="15111" max="15111" width="10.7109375" style="4" customWidth="1"/>
    <col min="15112" max="15112" width="11.5703125" style="4"/>
    <col min="15113" max="15113" width="14.42578125" style="4" customWidth="1"/>
    <col min="15114" max="15114" width="17.85546875" style="4" bestFit="1" customWidth="1"/>
    <col min="15115" max="15360" width="11.5703125" style="4"/>
    <col min="15361" max="15361" width="25.42578125" style="4" customWidth="1"/>
    <col min="15362" max="15362" width="11.42578125" style="4" customWidth="1"/>
    <col min="15363" max="15363" width="10.85546875" style="4" customWidth="1"/>
    <col min="15364" max="15364" width="11.5703125" style="4"/>
    <col min="15365" max="15365" width="11.28515625" style="4" customWidth="1"/>
    <col min="15366" max="15366" width="11.140625" style="4" customWidth="1"/>
    <col min="15367" max="15367" width="10.7109375" style="4" customWidth="1"/>
    <col min="15368" max="15368" width="11.5703125" style="4"/>
    <col min="15369" max="15369" width="14.42578125" style="4" customWidth="1"/>
    <col min="15370" max="15370" width="17.85546875" style="4" bestFit="1" customWidth="1"/>
    <col min="15371" max="15616" width="11.5703125" style="4"/>
    <col min="15617" max="15617" width="25.42578125" style="4" customWidth="1"/>
    <col min="15618" max="15618" width="11.42578125" style="4" customWidth="1"/>
    <col min="15619" max="15619" width="10.85546875" style="4" customWidth="1"/>
    <col min="15620" max="15620" width="11.5703125" style="4"/>
    <col min="15621" max="15621" width="11.28515625" style="4" customWidth="1"/>
    <col min="15622" max="15622" width="11.140625" style="4" customWidth="1"/>
    <col min="15623" max="15623" width="10.7109375" style="4" customWidth="1"/>
    <col min="15624" max="15624" width="11.5703125" style="4"/>
    <col min="15625" max="15625" width="14.42578125" style="4" customWidth="1"/>
    <col min="15626" max="15626" width="17.85546875" style="4" bestFit="1" customWidth="1"/>
    <col min="15627" max="15872" width="11.5703125" style="4"/>
    <col min="15873" max="15873" width="25.42578125" style="4" customWidth="1"/>
    <col min="15874" max="15874" width="11.42578125" style="4" customWidth="1"/>
    <col min="15875" max="15875" width="10.85546875" style="4" customWidth="1"/>
    <col min="15876" max="15876" width="11.5703125" style="4"/>
    <col min="15877" max="15877" width="11.28515625" style="4" customWidth="1"/>
    <col min="15878" max="15878" width="11.140625" style="4" customWidth="1"/>
    <col min="15879" max="15879" width="10.7109375" style="4" customWidth="1"/>
    <col min="15880" max="15880" width="11.5703125" style="4"/>
    <col min="15881" max="15881" width="14.42578125" style="4" customWidth="1"/>
    <col min="15882" max="15882" width="17.85546875" style="4" bestFit="1" customWidth="1"/>
    <col min="15883" max="16128" width="11.5703125" style="4"/>
    <col min="16129" max="16129" width="25.42578125" style="4" customWidth="1"/>
    <col min="16130" max="16130" width="11.42578125" style="4" customWidth="1"/>
    <col min="16131" max="16131" width="10.85546875" style="4" customWidth="1"/>
    <col min="16132" max="16132" width="11.5703125" style="4"/>
    <col min="16133" max="16133" width="11.28515625" style="4" customWidth="1"/>
    <col min="16134" max="16134" width="11.140625" style="4" customWidth="1"/>
    <col min="16135" max="16135" width="10.7109375" style="4" customWidth="1"/>
    <col min="16136" max="16136" width="11.5703125" style="4"/>
    <col min="16137" max="16137" width="14.42578125" style="4" customWidth="1"/>
    <col min="16138" max="16138" width="17.85546875" style="4" bestFit="1" customWidth="1"/>
    <col min="16139" max="16384" width="11.5703125" style="4"/>
  </cols>
  <sheetData>
    <row r="1" spans="1:10" ht="24.95" customHeight="1" x14ac:dyDescent="0.2">
      <c r="A1" s="1" t="s">
        <v>0</v>
      </c>
      <c r="B1" s="2" t="s">
        <v>1</v>
      </c>
      <c r="C1" s="2" t="s">
        <v>2</v>
      </c>
      <c r="D1" s="3" t="s">
        <v>3</v>
      </c>
      <c r="E1" s="2" t="s">
        <v>4</v>
      </c>
      <c r="F1" s="2" t="s">
        <v>5</v>
      </c>
      <c r="G1" s="2" t="s">
        <v>6</v>
      </c>
      <c r="H1" s="2" t="s">
        <v>7</v>
      </c>
      <c r="I1" s="2" t="s">
        <v>8</v>
      </c>
    </row>
    <row r="2" spans="1:10" x14ac:dyDescent="0.2">
      <c r="A2" s="5" t="s">
        <v>9</v>
      </c>
      <c r="B2" s="18">
        <v>30251</v>
      </c>
      <c r="C2" s="18">
        <v>2365</v>
      </c>
      <c r="D2" s="18">
        <v>9521</v>
      </c>
      <c r="E2" s="18">
        <v>11406</v>
      </c>
      <c r="F2" s="18">
        <v>8995</v>
      </c>
      <c r="G2" s="18">
        <v>3138</v>
      </c>
      <c r="H2" s="18">
        <v>7630</v>
      </c>
      <c r="I2" s="19">
        <f>SUM(B2:H2)</f>
        <v>73306</v>
      </c>
      <c r="J2" s="6"/>
    </row>
    <row r="3" spans="1:10" x14ac:dyDescent="0.2">
      <c r="A3" s="7" t="s">
        <v>10</v>
      </c>
      <c r="B3" s="20">
        <v>23960</v>
      </c>
      <c r="C3" s="20">
        <v>26014</v>
      </c>
      <c r="D3" s="20">
        <v>26821</v>
      </c>
      <c r="E3" s="20">
        <v>31100</v>
      </c>
      <c r="F3" s="20">
        <v>28159</v>
      </c>
      <c r="G3" s="20">
        <v>25006</v>
      </c>
      <c r="H3" s="20">
        <v>24801</v>
      </c>
      <c r="I3" s="21">
        <f>AVERAGE(B3:H3)</f>
        <v>26551.571428571428</v>
      </c>
      <c r="J3" s="6"/>
    </row>
    <row r="4" spans="1:10" ht="15" customHeight="1" x14ac:dyDescent="0.2">
      <c r="A4" s="5" t="s">
        <v>11</v>
      </c>
      <c r="B4" s="18">
        <v>20219</v>
      </c>
      <c r="C4" s="18">
        <v>21793</v>
      </c>
      <c r="D4" s="18">
        <v>22289</v>
      </c>
      <c r="E4" s="18">
        <v>25185</v>
      </c>
      <c r="F4" s="18">
        <v>23258</v>
      </c>
      <c r="G4" s="18">
        <v>21001</v>
      </c>
      <c r="H4" s="18">
        <v>20920</v>
      </c>
      <c r="I4" s="19">
        <f>AVERAGE(B4:H4)</f>
        <v>22095</v>
      </c>
      <c r="J4" s="6"/>
    </row>
    <row r="5" spans="1:10" ht="20.100000000000001" customHeight="1" x14ac:dyDescent="0.2">
      <c r="A5" s="8" t="s">
        <v>12</v>
      </c>
      <c r="B5" s="20">
        <v>1432</v>
      </c>
      <c r="C5" s="20">
        <v>1047</v>
      </c>
      <c r="D5" s="20">
        <v>928</v>
      </c>
      <c r="E5" s="20">
        <v>404</v>
      </c>
      <c r="F5" s="20">
        <v>750</v>
      </c>
      <c r="G5" s="20">
        <v>1219</v>
      </c>
      <c r="H5" s="20">
        <v>1263</v>
      </c>
      <c r="I5" s="21"/>
      <c r="J5" s="6"/>
    </row>
    <row r="6" spans="1:10" ht="20.100000000000001" customHeight="1" x14ac:dyDescent="0.2">
      <c r="A6" s="9" t="s">
        <v>13</v>
      </c>
      <c r="B6" s="18">
        <v>46</v>
      </c>
      <c r="C6" s="18">
        <v>21</v>
      </c>
      <c r="D6" s="18">
        <v>14</v>
      </c>
      <c r="E6" s="18">
        <v>3</v>
      </c>
      <c r="F6" s="18">
        <v>4</v>
      </c>
      <c r="G6" s="18">
        <v>28</v>
      </c>
      <c r="H6" s="18">
        <v>31</v>
      </c>
      <c r="I6" s="19"/>
      <c r="J6" s="6"/>
    </row>
    <row r="7" spans="1:10" ht="20.100000000000001" customHeight="1" x14ac:dyDescent="0.2">
      <c r="A7" s="8" t="s">
        <v>14</v>
      </c>
      <c r="B7" s="20">
        <v>32551</v>
      </c>
      <c r="C7" s="20">
        <v>2555</v>
      </c>
      <c r="D7" s="20">
        <v>10125</v>
      </c>
      <c r="E7" s="20">
        <v>12217</v>
      </c>
      <c r="F7" s="20">
        <v>9751</v>
      </c>
      <c r="G7" s="20">
        <v>3362</v>
      </c>
      <c r="H7" s="20">
        <v>8147</v>
      </c>
      <c r="I7" s="21">
        <f>SUM(B7:H7)</f>
        <v>78708</v>
      </c>
      <c r="J7" s="6"/>
    </row>
    <row r="8" spans="1:10" x14ac:dyDescent="0.2">
      <c r="A8" s="5" t="s">
        <v>15</v>
      </c>
      <c r="B8" s="18">
        <v>64826</v>
      </c>
      <c r="C8" s="18">
        <v>5507</v>
      </c>
      <c r="D8" s="18">
        <v>19200</v>
      </c>
      <c r="E8" s="18">
        <v>23881</v>
      </c>
      <c r="F8" s="18">
        <v>21433</v>
      </c>
      <c r="G8" s="18">
        <v>6759</v>
      </c>
      <c r="H8" s="18">
        <v>17415</v>
      </c>
      <c r="I8" s="19">
        <f>SUM(B8:H8)</f>
        <v>159021</v>
      </c>
      <c r="J8" s="6"/>
    </row>
    <row r="9" spans="1:10" x14ac:dyDescent="0.2">
      <c r="A9" s="7" t="s">
        <v>16</v>
      </c>
      <c r="B9" s="22">
        <v>0.50209999999999999</v>
      </c>
      <c r="C9" s="22">
        <v>0.46400000000000002</v>
      </c>
      <c r="D9" s="22">
        <v>0.52729999999999999</v>
      </c>
      <c r="E9" s="22">
        <v>0.51160000000000005</v>
      </c>
      <c r="F9" s="22">
        <v>0.45500000000000002</v>
      </c>
      <c r="G9" s="22">
        <v>0.49740000000000001</v>
      </c>
      <c r="H9" s="22">
        <v>0.46779999999999999</v>
      </c>
      <c r="I9" s="23">
        <f>AVERAGE(B9:H9)</f>
        <v>0.4893142857142857</v>
      </c>
      <c r="J9" s="6"/>
    </row>
    <row r="10" spans="1:10" ht="24.95" customHeight="1" x14ac:dyDescent="0.2">
      <c r="A10" s="10" t="s">
        <v>17</v>
      </c>
      <c r="B10" s="3" t="s">
        <v>1</v>
      </c>
      <c r="C10" s="3" t="s">
        <v>2</v>
      </c>
      <c r="D10" s="3" t="s">
        <v>3</v>
      </c>
      <c r="E10" s="3" t="s">
        <v>4</v>
      </c>
      <c r="F10" s="3" t="s">
        <v>5</v>
      </c>
      <c r="G10" s="3" t="s">
        <v>6</v>
      </c>
      <c r="H10" s="3" t="s">
        <v>7</v>
      </c>
      <c r="I10" s="3" t="s">
        <v>8</v>
      </c>
    </row>
    <row r="11" spans="1:10" x14ac:dyDescent="0.2">
      <c r="A11" s="11" t="s">
        <v>18</v>
      </c>
      <c r="B11" s="18">
        <v>580497748</v>
      </c>
      <c r="C11" s="18">
        <v>47412370</v>
      </c>
      <c r="D11" s="18">
        <v>204046987</v>
      </c>
      <c r="E11" s="18">
        <v>260024449</v>
      </c>
      <c r="F11" s="18">
        <v>166337094</v>
      </c>
      <c r="G11" s="18">
        <v>60787053</v>
      </c>
      <c r="H11" s="18">
        <v>136932341</v>
      </c>
      <c r="I11" s="19">
        <f t="shared" ref="I11:I19" si="0">SUM(B11:H11)</f>
        <v>1456038042</v>
      </c>
      <c r="J11" s="6"/>
    </row>
    <row r="12" spans="1:10" x14ac:dyDescent="0.2">
      <c r="A12" s="12" t="s">
        <v>19</v>
      </c>
      <c r="B12" s="20">
        <v>5301948</v>
      </c>
      <c r="C12" s="20">
        <v>519107</v>
      </c>
      <c r="D12" s="20">
        <v>2190388</v>
      </c>
      <c r="E12" s="20">
        <v>5219827</v>
      </c>
      <c r="F12" s="20">
        <v>4577090</v>
      </c>
      <c r="G12" s="20">
        <v>472705</v>
      </c>
      <c r="H12" s="20">
        <v>2162436</v>
      </c>
      <c r="I12" s="21">
        <f t="shared" si="0"/>
        <v>20443501</v>
      </c>
      <c r="J12" s="6"/>
    </row>
    <row r="13" spans="1:10" ht="20.100000000000001" customHeight="1" x14ac:dyDescent="0.2">
      <c r="A13" s="13" t="s">
        <v>20</v>
      </c>
      <c r="B13" s="24">
        <v>36411294</v>
      </c>
      <c r="C13" s="18">
        <v>6045993</v>
      </c>
      <c r="D13" s="18">
        <v>16558076</v>
      </c>
      <c r="E13" s="18">
        <v>25325740</v>
      </c>
      <c r="F13" s="18">
        <v>27150705</v>
      </c>
      <c r="G13" s="18">
        <v>6028900</v>
      </c>
      <c r="H13" s="18">
        <v>14419793</v>
      </c>
      <c r="I13" s="19">
        <f t="shared" si="0"/>
        <v>131940501</v>
      </c>
      <c r="J13" s="6"/>
    </row>
    <row r="14" spans="1:10" x14ac:dyDescent="0.2">
      <c r="A14" s="14" t="s">
        <v>21</v>
      </c>
      <c r="B14" s="20">
        <v>49814725</v>
      </c>
      <c r="C14" s="20">
        <v>3869020</v>
      </c>
      <c r="D14" s="20">
        <v>18540976</v>
      </c>
      <c r="E14" s="20">
        <v>35193423</v>
      </c>
      <c r="F14" s="20">
        <v>29265229</v>
      </c>
      <c r="G14" s="20">
        <v>6973192</v>
      </c>
      <c r="H14" s="20">
        <v>21359406</v>
      </c>
      <c r="I14" s="21">
        <f t="shared" si="0"/>
        <v>165015971</v>
      </c>
      <c r="J14" s="6"/>
    </row>
    <row r="15" spans="1:10" x14ac:dyDescent="0.2">
      <c r="A15" s="11" t="s">
        <v>22</v>
      </c>
      <c r="B15" s="18">
        <v>833501</v>
      </c>
      <c r="C15" s="18">
        <v>95527</v>
      </c>
      <c r="D15" s="18">
        <v>364504</v>
      </c>
      <c r="E15" s="18">
        <v>349049</v>
      </c>
      <c r="F15" s="18">
        <v>272543</v>
      </c>
      <c r="G15" s="18">
        <v>135892</v>
      </c>
      <c r="H15" s="18">
        <v>160716</v>
      </c>
      <c r="I15" s="19">
        <f t="shared" si="0"/>
        <v>2211732</v>
      </c>
      <c r="J15" s="6"/>
    </row>
    <row r="16" spans="1:10" x14ac:dyDescent="0.2">
      <c r="A16" s="12" t="s">
        <v>23</v>
      </c>
      <c r="B16" s="20">
        <v>28749598</v>
      </c>
      <c r="C16" s="20">
        <v>1579721</v>
      </c>
      <c r="D16" s="20">
        <v>6634704</v>
      </c>
      <c r="E16" s="20">
        <v>20259063</v>
      </c>
      <c r="F16" s="20">
        <v>19671138</v>
      </c>
      <c r="G16" s="20">
        <v>1904406</v>
      </c>
      <c r="H16" s="20">
        <v>8892719</v>
      </c>
      <c r="I16" s="21">
        <f t="shared" si="0"/>
        <v>87691349</v>
      </c>
      <c r="J16" s="6"/>
    </row>
    <row r="17" spans="1:10" x14ac:dyDescent="0.2">
      <c r="A17" s="11" t="s">
        <v>24</v>
      </c>
      <c r="B17" s="24">
        <v>23218770</v>
      </c>
      <c r="C17" s="18">
        <v>2001964</v>
      </c>
      <c r="D17" s="18">
        <v>7030316</v>
      </c>
      <c r="E17" s="24">
        <v>8357736</v>
      </c>
      <c r="F17" s="18">
        <v>6013399</v>
      </c>
      <c r="G17" s="18">
        <v>2168032</v>
      </c>
      <c r="H17" s="18">
        <v>5305294</v>
      </c>
      <c r="I17" s="19">
        <f t="shared" si="0"/>
        <v>54095511</v>
      </c>
      <c r="J17" s="6"/>
    </row>
    <row r="18" spans="1:10" x14ac:dyDescent="0.2">
      <c r="A18" s="12" t="s">
        <v>25</v>
      </c>
      <c r="B18" s="20">
        <v>724827583</v>
      </c>
      <c r="C18" s="20">
        <v>61523701</v>
      </c>
      <c r="D18" s="20">
        <v>255365952</v>
      </c>
      <c r="E18" s="20">
        <v>354729286</v>
      </c>
      <c r="F18" s="20">
        <v>253287197</v>
      </c>
      <c r="G18" s="20">
        <v>78470181</v>
      </c>
      <c r="H18" s="20">
        <v>189232704</v>
      </c>
      <c r="I18" s="21">
        <f t="shared" si="0"/>
        <v>1917436604</v>
      </c>
      <c r="J18" s="6"/>
    </row>
    <row r="19" spans="1:10" ht="20.100000000000001" customHeight="1" x14ac:dyDescent="0.2">
      <c r="A19" s="13" t="s">
        <v>26</v>
      </c>
      <c r="B19" s="24">
        <v>30791516</v>
      </c>
      <c r="C19" s="18">
        <v>2343888</v>
      </c>
      <c r="D19" s="18">
        <v>10849180</v>
      </c>
      <c r="E19" s="18">
        <v>13766945</v>
      </c>
      <c r="F19" s="18">
        <v>8881200</v>
      </c>
      <c r="G19" s="18">
        <v>3440484</v>
      </c>
      <c r="H19" s="18">
        <v>7955591</v>
      </c>
      <c r="I19" s="19">
        <f t="shared" si="0"/>
        <v>78028804</v>
      </c>
      <c r="J19" s="6"/>
    </row>
    <row r="20" spans="1:10" x14ac:dyDescent="0.2">
      <c r="A20" s="14" t="s">
        <v>27</v>
      </c>
      <c r="B20" s="20" t="s">
        <v>33</v>
      </c>
      <c r="C20" s="20">
        <v>7641180</v>
      </c>
      <c r="D20" s="20">
        <v>32302957</v>
      </c>
      <c r="E20" s="20">
        <v>53715347</v>
      </c>
      <c r="F20" s="20">
        <v>35259573</v>
      </c>
      <c r="G20" s="20">
        <v>9129856</v>
      </c>
      <c r="H20" s="20">
        <v>21677984</v>
      </c>
      <c r="I20" s="21">
        <f>SUM(C20:H20)</f>
        <v>159726897</v>
      </c>
      <c r="J20" s="6"/>
    </row>
    <row r="21" spans="1:10" x14ac:dyDescent="0.2">
      <c r="A21" s="11" t="s">
        <v>28</v>
      </c>
      <c r="B21" s="25">
        <v>611631673</v>
      </c>
      <c r="C21" s="18">
        <v>51539372</v>
      </c>
      <c r="D21" s="18">
        <v>212213815</v>
      </c>
      <c r="E21" s="25">
        <v>287256542</v>
      </c>
      <c r="F21" s="18">
        <v>209201756</v>
      </c>
      <c r="G21" s="18">
        <v>65899842</v>
      </c>
      <c r="H21" s="18">
        <v>159616453</v>
      </c>
      <c r="I21" s="19">
        <f>SUM(B21:H21)</f>
        <v>1597359453</v>
      </c>
      <c r="J21" s="6"/>
    </row>
    <row r="22" spans="1:10" x14ac:dyDescent="0.2">
      <c r="A22" s="15"/>
      <c r="B22" s="16"/>
      <c r="C22" s="16"/>
      <c r="D22" s="16"/>
      <c r="E22" s="16"/>
      <c r="F22" s="16"/>
      <c r="G22" s="16"/>
      <c r="H22" s="16"/>
      <c r="I22" s="17"/>
    </row>
    <row r="23" spans="1:10" ht="28.5" customHeight="1" x14ac:dyDescent="0.2">
      <c r="A23" s="26" t="s">
        <v>29</v>
      </c>
      <c r="B23" s="26"/>
      <c r="C23" s="26"/>
      <c r="D23" s="26"/>
      <c r="E23" s="26"/>
      <c r="F23" s="26"/>
      <c r="G23" s="26"/>
      <c r="H23" s="26"/>
      <c r="I23" s="26"/>
    </row>
    <row r="24" spans="1:10" ht="36" customHeight="1" x14ac:dyDescent="0.2">
      <c r="A24" s="26" t="s">
        <v>30</v>
      </c>
      <c r="B24" s="26"/>
      <c r="C24" s="26"/>
      <c r="D24" s="26"/>
      <c r="E24" s="26"/>
      <c r="F24" s="26"/>
      <c r="G24" s="26"/>
      <c r="H24" s="26"/>
      <c r="I24" s="26"/>
    </row>
    <row r="25" spans="1:10" x14ac:dyDescent="0.2">
      <c r="A25" s="28" t="s">
        <v>31</v>
      </c>
      <c r="B25" s="28"/>
      <c r="C25" s="28"/>
      <c r="D25" s="28"/>
      <c r="E25" s="28"/>
      <c r="F25" s="28"/>
      <c r="G25" s="28"/>
      <c r="H25" s="28"/>
      <c r="I25" s="28"/>
    </row>
    <row r="26" spans="1:10" x14ac:dyDescent="0.2">
      <c r="A26" s="27" t="s">
        <v>32</v>
      </c>
      <c r="B26" s="27"/>
      <c r="C26" s="27"/>
      <c r="D26" s="27"/>
      <c r="E26" s="27"/>
      <c r="F26" s="27"/>
      <c r="G26" s="27"/>
      <c r="H26" s="27"/>
      <c r="I26" s="27"/>
    </row>
  </sheetData>
  <mergeCells count="4">
    <mergeCell ref="A23:I23"/>
    <mergeCell ref="A24:I24"/>
    <mergeCell ref="A25:I25"/>
    <mergeCell ref="A26:I26"/>
  </mergeCells>
  <hyperlinks>
    <hyperlink ref="A25:I25" r:id="rId1" display="FUENTE: Agencia Estatal de Administración Tributaria &quot;Estadística de los declarantes del IRPF por municipios&quot;" xr:uid="{611BFFF7-FD9C-486F-9508-682AFB731C4F}"/>
  </hyperlinks>
  <pageMargins left="0.7" right="0.7" top="0.75" bottom="0.75" header="0.3" footer="0.3"/>
  <pageSetup paperSize="9" scale="66" orientation="portrait" horizontalDpi="4294967293" verticalDpi="0" r:id="rId2"/>
  <webPublishItems count="1">
    <webPublishItem id="32622" divId="IRPF municipio 2022_32622" sourceType="range" sourceRef="A1:I26" destinationFile="C:\Users\PC\Downloads\IRPF_municipio_2022_wBZWKFd.htm"/>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Raquel Gil</dc:creator>
  <cp:lastModifiedBy>PC</cp:lastModifiedBy>
  <dcterms:created xsi:type="dcterms:W3CDTF">2024-10-14T05:46:31Z</dcterms:created>
  <dcterms:modified xsi:type="dcterms:W3CDTF">2025-01-02T11:08:12Z</dcterms:modified>
</cp:coreProperties>
</file>