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>
    <definedName name="_xlnm.Print_Area" localSheetId="0">'Hoja1'!#REF!</definedName>
  </definedNames>
  <calcPr fullCalcOnLoad="1"/>
</workbook>
</file>

<file path=xl/sharedStrings.xml><?xml version="1.0" encoding="utf-8"?>
<sst xmlns="http://schemas.openxmlformats.org/spreadsheetml/2006/main" count="43" uniqueCount="30">
  <si>
    <t>PAÍS</t>
  </si>
  <si>
    <t>FUENTE: Instituto Canario de Estadística (ISTAC). FRONTUR-Canarias.</t>
  </si>
  <si>
    <t>Enero</t>
  </si>
  <si>
    <t>Febrero</t>
  </si>
  <si>
    <t>Marzo</t>
  </si>
  <si>
    <t>Abril</t>
  </si>
  <si>
    <t>Mayo</t>
  </si>
  <si>
    <t>Junio</t>
  </si>
  <si>
    <t>NOTA: Se utiliza la metodología 2016. Datos provisionales.</t>
  </si>
  <si>
    <t>Consultar metodología 2016 de FRONTUR.</t>
  </si>
  <si>
    <t xml:space="preserve">   TOTAL</t>
  </si>
  <si>
    <t xml:space="preserve">   Alemania</t>
  </si>
  <si>
    <t xml:space="preserve">    Bélgica</t>
  </si>
  <si>
    <t xml:space="preserve">    Francia</t>
  </si>
  <si>
    <t xml:space="preserve">    Holanda</t>
  </si>
  <si>
    <t xml:space="preserve">    Irlanda</t>
  </si>
  <si>
    <t xml:space="preserve">    Italia</t>
  </si>
  <si>
    <t xml:space="preserve">    Países Nórdicos</t>
  </si>
  <si>
    <t xml:space="preserve">    Reino Unido</t>
  </si>
  <si>
    <t xml:space="preserve">    Otros países</t>
  </si>
  <si>
    <t xml:space="preserve">   TOTAL EXTRANJERO</t>
  </si>
  <si>
    <t xml:space="preserve">   TOTAL ESPAÑA</t>
  </si>
  <si>
    <t>Acumulado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</si>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</sst>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color indexed="8"/>
      <name val="Verdana"/>
      <family val="2"/>
    </font>
    <font>
      <u val="single"/>
      <sz val="7"/>
      <color indexed="12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33" borderId="11" xfId="0" applyNumberFormat="1" applyFont="1" applyFill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indent="1"/>
    </xf>
    <xf numFmtId="3" fontId="4" fillId="34" borderId="10" xfId="0" applyNumberFormat="1" applyFont="1" applyFill="1" applyBorder="1" applyAlignment="1">
      <alignment horizontal="right" vertical="center" indent="1"/>
    </xf>
    <xf numFmtId="3" fontId="3" fillId="34" borderId="10" xfId="0" applyNumberFormat="1" applyFont="1" applyFill="1" applyBorder="1" applyAlignment="1">
      <alignment horizontal="right" vertical="center" indent="1"/>
    </xf>
    <xf numFmtId="0" fontId="11" fillId="33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33" borderId="11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" fillId="0" borderId="0" xfId="46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9">
      <selection activeCell="A9" sqref="A1:IV16384"/>
    </sheetView>
  </sheetViews>
  <sheetFormatPr defaultColWidth="11.421875" defaultRowHeight="15"/>
  <cols>
    <col min="1" max="1" width="25.28125" style="0" customWidth="1"/>
    <col min="2" max="8" width="12.7109375" style="0" customWidth="1"/>
    <col min="9" max="9" width="6.140625" style="0" customWidth="1"/>
    <col min="20" max="20" width="11.8515625" style="0" customWidth="1"/>
    <col min="21" max="21" width="12.8515625" style="0" customWidth="1"/>
  </cols>
  <sheetData>
    <row r="1" spans="1:8" ht="20.25" customHeight="1">
      <c r="A1" s="1" t="s">
        <v>0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29</v>
      </c>
    </row>
    <row r="2" spans="1:8" ht="15" customHeight="1">
      <c r="A2" s="3" t="s">
        <v>10</v>
      </c>
      <c r="B2" s="10">
        <v>57457</v>
      </c>
      <c r="C2" s="10">
        <v>69133</v>
      </c>
      <c r="D2" s="12">
        <v>33754</v>
      </c>
      <c r="E2" s="10">
        <v>41635</v>
      </c>
      <c r="F2" s="12">
        <v>29510</v>
      </c>
      <c r="G2" s="10">
        <v>38706</v>
      </c>
      <c r="H2" s="4">
        <f>SUM(B2:G2)+H20</f>
        <v>795213</v>
      </c>
    </row>
    <row r="3" spans="1:8" ht="15" customHeight="1">
      <c r="A3" s="13" t="s">
        <v>20</v>
      </c>
      <c r="B3" s="17">
        <v>41627</v>
      </c>
      <c r="C3" s="17">
        <v>37493</v>
      </c>
      <c r="D3" s="7">
        <v>14572</v>
      </c>
      <c r="E3" s="17">
        <v>26741</v>
      </c>
      <c r="F3" s="7">
        <v>24008</v>
      </c>
      <c r="G3" s="17">
        <v>31285</v>
      </c>
      <c r="H3" s="7">
        <f aca="true" t="shared" si="0" ref="H3:H13">SUM(B3:G3)+H21</f>
        <v>661524</v>
      </c>
    </row>
    <row r="4" spans="1:8" ht="15" customHeight="1">
      <c r="A4" s="3" t="s">
        <v>11</v>
      </c>
      <c r="B4" s="8">
        <v>8531</v>
      </c>
      <c r="C4" s="8">
        <v>7073</v>
      </c>
      <c r="D4" s="11">
        <v>1129</v>
      </c>
      <c r="E4" s="8">
        <v>1676</v>
      </c>
      <c r="F4" s="11">
        <v>8320</v>
      </c>
      <c r="G4" s="8">
        <v>7137</v>
      </c>
      <c r="H4" s="4">
        <f t="shared" si="0"/>
        <v>125868</v>
      </c>
    </row>
    <row r="5" spans="1:8" ht="15" customHeight="1">
      <c r="A5" s="5" t="s">
        <v>12</v>
      </c>
      <c r="B5" s="9">
        <v>2301</v>
      </c>
      <c r="C5" s="9">
        <v>1800</v>
      </c>
      <c r="D5" s="6">
        <v>294</v>
      </c>
      <c r="E5" s="9">
        <v>1482</v>
      </c>
      <c r="F5" s="6">
        <v>1432</v>
      </c>
      <c r="G5" s="9">
        <v>2016</v>
      </c>
      <c r="H5" s="7">
        <f t="shared" si="0"/>
        <v>17646</v>
      </c>
    </row>
    <row r="6" spans="1:8" ht="15" customHeight="1">
      <c r="A6" s="3" t="s">
        <v>13</v>
      </c>
      <c r="B6" s="8">
        <v>1771</v>
      </c>
      <c r="C6" s="8">
        <v>4841</v>
      </c>
      <c r="D6" s="11">
        <v>2592</v>
      </c>
      <c r="E6" s="8">
        <v>5238</v>
      </c>
      <c r="F6" s="11">
        <v>628</v>
      </c>
      <c r="G6" s="8">
        <v>3278</v>
      </c>
      <c r="H6" s="4">
        <f t="shared" si="0"/>
        <v>53272</v>
      </c>
    </row>
    <row r="7" spans="1:8" ht="15" customHeight="1">
      <c r="A7" s="5" t="s">
        <v>14</v>
      </c>
      <c r="B7" s="9">
        <v>1716</v>
      </c>
      <c r="C7" s="9">
        <v>2975</v>
      </c>
      <c r="D7" s="6">
        <v>84</v>
      </c>
      <c r="E7" s="9">
        <v>563</v>
      </c>
      <c r="F7" s="6">
        <v>432</v>
      </c>
      <c r="G7" s="9">
        <v>659</v>
      </c>
      <c r="H7" s="7">
        <f t="shared" si="0"/>
        <v>27233</v>
      </c>
    </row>
    <row r="8" spans="1:8" ht="15" customHeight="1">
      <c r="A8" s="3" t="s">
        <v>15</v>
      </c>
      <c r="B8" s="8">
        <v>3135</v>
      </c>
      <c r="C8" s="8">
        <v>2738</v>
      </c>
      <c r="D8" s="11">
        <v>1426</v>
      </c>
      <c r="E8" s="8">
        <v>2133</v>
      </c>
      <c r="F8" s="11">
        <v>1476</v>
      </c>
      <c r="G8" s="8">
        <v>2017</v>
      </c>
      <c r="H8" s="4">
        <f t="shared" si="0"/>
        <v>51351</v>
      </c>
    </row>
    <row r="9" spans="1:8" ht="15" customHeight="1">
      <c r="A9" s="5" t="s">
        <v>16</v>
      </c>
      <c r="B9" s="9">
        <v>1868</v>
      </c>
      <c r="C9" s="9">
        <v>2879</v>
      </c>
      <c r="D9" s="6">
        <v>1123</v>
      </c>
      <c r="E9" s="9">
        <v>953</v>
      </c>
      <c r="F9" s="6">
        <v>306</v>
      </c>
      <c r="G9" s="9">
        <v>321</v>
      </c>
      <c r="H9" s="7">
        <f t="shared" si="0"/>
        <v>17400</v>
      </c>
    </row>
    <row r="10" spans="1:8" ht="15" customHeight="1">
      <c r="A10" s="3" t="s">
        <v>17</v>
      </c>
      <c r="B10" s="8">
        <v>76</v>
      </c>
      <c r="C10" s="8">
        <v>10</v>
      </c>
      <c r="D10" s="11">
        <v>12</v>
      </c>
      <c r="E10" s="8">
        <v>72</v>
      </c>
      <c r="F10" s="11">
        <v>84</v>
      </c>
      <c r="G10" s="8">
        <v>82</v>
      </c>
      <c r="H10" s="4">
        <f t="shared" si="0"/>
        <v>28497</v>
      </c>
    </row>
    <row r="11" spans="1:8" ht="15" customHeight="1">
      <c r="A11" s="5" t="s">
        <v>18</v>
      </c>
      <c r="B11" s="9">
        <v>19383</v>
      </c>
      <c r="C11" s="9">
        <v>11641</v>
      </c>
      <c r="D11" s="6">
        <v>6696</v>
      </c>
      <c r="E11" s="9">
        <v>12868</v>
      </c>
      <c r="F11" s="6">
        <v>9561</v>
      </c>
      <c r="G11" s="9">
        <v>13088</v>
      </c>
      <c r="H11" s="7">
        <f t="shared" si="0"/>
        <v>299697</v>
      </c>
    </row>
    <row r="12" spans="1:8" ht="15" customHeight="1">
      <c r="A12" s="3" t="s">
        <v>19</v>
      </c>
      <c r="B12" s="8">
        <v>2847</v>
      </c>
      <c r="C12" s="8">
        <v>3536</v>
      </c>
      <c r="D12" s="11">
        <v>1218</v>
      </c>
      <c r="E12" s="8">
        <v>1757</v>
      </c>
      <c r="F12" s="11">
        <v>1768</v>
      </c>
      <c r="G12" s="8">
        <v>2688</v>
      </c>
      <c r="H12" s="4">
        <f t="shared" si="0"/>
        <v>40561</v>
      </c>
    </row>
    <row r="13" spans="1:8" ht="15">
      <c r="A13" s="5" t="s">
        <v>21</v>
      </c>
      <c r="B13" s="17">
        <v>15830</v>
      </c>
      <c r="C13" s="17">
        <v>31640</v>
      </c>
      <c r="D13" s="7">
        <v>19182</v>
      </c>
      <c r="E13" s="17">
        <v>14894</v>
      </c>
      <c r="F13" s="7">
        <v>5502</v>
      </c>
      <c r="G13" s="17">
        <v>7421</v>
      </c>
      <c r="H13" s="7">
        <f t="shared" si="0"/>
        <v>133691</v>
      </c>
    </row>
    <row r="14" spans="1:8" ht="9.75" customHeight="1">
      <c r="A14" s="14"/>
      <c r="B14" s="15"/>
      <c r="C14" s="15"/>
      <c r="D14" s="15"/>
      <c r="E14" s="15"/>
      <c r="F14" s="15"/>
      <c r="G14" s="15"/>
      <c r="H14" s="16"/>
    </row>
    <row r="15" spans="1:8" ht="9.75" customHeight="1">
      <c r="A15" s="18" t="s">
        <v>8</v>
      </c>
      <c r="B15" s="18"/>
      <c r="C15" s="18"/>
      <c r="D15" s="18"/>
      <c r="E15" s="18"/>
      <c r="F15" s="18"/>
      <c r="G15" s="18"/>
      <c r="H15" s="18"/>
    </row>
    <row r="16" spans="1:8" ht="9.75" customHeight="1">
      <c r="A16" s="19" t="s">
        <v>1</v>
      </c>
      <c r="B16" s="19"/>
      <c r="C16" s="19"/>
      <c r="D16" s="19"/>
      <c r="E16" s="19"/>
      <c r="F16" s="19"/>
      <c r="G16" s="19"/>
      <c r="H16" s="19"/>
    </row>
    <row r="17" spans="1:8" ht="9.75" customHeight="1">
      <c r="A17" s="20" t="s">
        <v>9</v>
      </c>
      <c r="B17" s="20"/>
      <c r="C17" s="20"/>
      <c r="D17" s="20"/>
      <c r="E17" s="21"/>
      <c r="F17" s="21"/>
      <c r="G17" s="21"/>
      <c r="H17" s="21"/>
    </row>
    <row r="18" ht="9.75" customHeight="1"/>
    <row r="19" spans="1:8" ht="15">
      <c r="A19" s="1" t="s">
        <v>0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22</v>
      </c>
    </row>
    <row r="20" spans="1:8" ht="15">
      <c r="A20" s="3" t="s">
        <v>10</v>
      </c>
      <c r="B20" s="12">
        <v>209769</v>
      </c>
      <c r="C20" s="10">
        <v>215054</v>
      </c>
      <c r="D20" s="12">
        <v>99407</v>
      </c>
      <c r="E20" s="10">
        <v>0</v>
      </c>
      <c r="F20" s="12">
        <v>0</v>
      </c>
      <c r="G20" s="10">
        <v>788</v>
      </c>
      <c r="H20" s="4">
        <f aca="true" t="shared" si="1" ref="H20:H31">SUM(B20:G20)</f>
        <v>525018</v>
      </c>
    </row>
    <row r="21" spans="1:8" ht="15">
      <c r="A21" s="13" t="s">
        <v>20</v>
      </c>
      <c r="B21" s="7">
        <v>194252</v>
      </c>
      <c r="C21" s="17">
        <v>199693</v>
      </c>
      <c r="D21" s="7">
        <v>91441</v>
      </c>
      <c r="E21" s="17">
        <v>0</v>
      </c>
      <c r="F21" s="7">
        <v>0</v>
      </c>
      <c r="G21" s="17">
        <v>412</v>
      </c>
      <c r="H21" s="7">
        <f t="shared" si="1"/>
        <v>485798</v>
      </c>
    </row>
    <row r="22" spans="1:8" ht="15">
      <c r="A22" s="3" t="s">
        <v>11</v>
      </c>
      <c r="B22" s="11">
        <v>41468</v>
      </c>
      <c r="C22" s="8">
        <v>32156</v>
      </c>
      <c r="D22" s="11">
        <v>18324</v>
      </c>
      <c r="E22" s="8">
        <v>0</v>
      </c>
      <c r="F22" s="11">
        <v>0</v>
      </c>
      <c r="G22" s="8">
        <v>54</v>
      </c>
      <c r="H22" s="4">
        <f t="shared" si="1"/>
        <v>92002</v>
      </c>
    </row>
    <row r="23" spans="1:8" ht="15">
      <c r="A23" s="5" t="s">
        <v>12</v>
      </c>
      <c r="B23" s="6">
        <v>3381</v>
      </c>
      <c r="C23" s="9">
        <v>3341</v>
      </c>
      <c r="D23" s="6">
        <v>1599</v>
      </c>
      <c r="E23" s="9">
        <v>0</v>
      </c>
      <c r="F23" s="6">
        <v>0</v>
      </c>
      <c r="G23" s="9">
        <v>0</v>
      </c>
      <c r="H23" s="7">
        <f t="shared" si="1"/>
        <v>8321</v>
      </c>
    </row>
    <row r="24" spans="1:8" ht="15">
      <c r="A24" s="3" t="s">
        <v>13</v>
      </c>
      <c r="B24" s="11">
        <v>10431</v>
      </c>
      <c r="C24" s="8">
        <v>19935</v>
      </c>
      <c r="D24" s="11">
        <v>4509</v>
      </c>
      <c r="E24" s="8">
        <v>0</v>
      </c>
      <c r="F24" s="11">
        <v>0</v>
      </c>
      <c r="G24" s="8">
        <v>49</v>
      </c>
      <c r="H24" s="4">
        <f t="shared" si="1"/>
        <v>34924</v>
      </c>
    </row>
    <row r="25" spans="1:8" ht="15">
      <c r="A25" s="5" t="s">
        <v>14</v>
      </c>
      <c r="B25" s="6">
        <v>8353</v>
      </c>
      <c r="C25" s="9">
        <v>8523</v>
      </c>
      <c r="D25" s="6">
        <v>3928</v>
      </c>
      <c r="E25" s="9">
        <v>0</v>
      </c>
      <c r="F25" s="6">
        <v>0</v>
      </c>
      <c r="G25" s="9">
        <v>0</v>
      </c>
      <c r="H25" s="7">
        <f t="shared" si="1"/>
        <v>20804</v>
      </c>
    </row>
    <row r="26" spans="1:8" ht="15">
      <c r="A26" s="3" t="s">
        <v>15</v>
      </c>
      <c r="B26" s="11">
        <v>15698</v>
      </c>
      <c r="C26" s="8">
        <v>15047</v>
      </c>
      <c r="D26" s="11">
        <v>7659</v>
      </c>
      <c r="E26" s="8">
        <v>0</v>
      </c>
      <c r="F26" s="11">
        <v>0</v>
      </c>
      <c r="G26" s="8">
        <v>22</v>
      </c>
      <c r="H26" s="4">
        <f t="shared" si="1"/>
        <v>38426</v>
      </c>
    </row>
    <row r="27" spans="1:8" ht="15">
      <c r="A27" s="5" t="s">
        <v>16</v>
      </c>
      <c r="B27" s="6">
        <v>4763</v>
      </c>
      <c r="C27" s="9">
        <v>3915</v>
      </c>
      <c r="D27" s="6">
        <v>1261</v>
      </c>
      <c r="E27" s="9">
        <v>0</v>
      </c>
      <c r="F27" s="6">
        <v>0</v>
      </c>
      <c r="G27" s="9">
        <v>11</v>
      </c>
      <c r="H27" s="7">
        <f t="shared" si="1"/>
        <v>9950</v>
      </c>
    </row>
    <row r="28" spans="1:8" ht="15">
      <c r="A28" s="3" t="s">
        <v>17</v>
      </c>
      <c r="B28" s="11">
        <v>12196</v>
      </c>
      <c r="C28" s="8">
        <v>12286</v>
      </c>
      <c r="D28" s="11">
        <v>3676</v>
      </c>
      <c r="E28" s="8">
        <v>0</v>
      </c>
      <c r="F28" s="11">
        <v>0</v>
      </c>
      <c r="G28" s="8">
        <v>3</v>
      </c>
      <c r="H28" s="4">
        <f t="shared" si="1"/>
        <v>28161</v>
      </c>
    </row>
    <row r="29" spans="1:8" ht="15">
      <c r="A29" s="5" t="s">
        <v>18</v>
      </c>
      <c r="B29" s="6">
        <v>86502</v>
      </c>
      <c r="C29" s="9">
        <v>93051</v>
      </c>
      <c r="D29" s="6">
        <v>46700</v>
      </c>
      <c r="E29" s="9">
        <v>0</v>
      </c>
      <c r="F29" s="6">
        <v>0</v>
      </c>
      <c r="G29" s="9">
        <v>207</v>
      </c>
      <c r="H29" s="7">
        <f t="shared" si="1"/>
        <v>226460</v>
      </c>
    </row>
    <row r="30" spans="1:8" ht="15">
      <c r="A30" s="3" t="s">
        <v>19</v>
      </c>
      <c r="B30" s="11">
        <v>11458</v>
      </c>
      <c r="C30" s="8">
        <v>11438</v>
      </c>
      <c r="D30" s="11">
        <v>3785</v>
      </c>
      <c r="E30" s="8">
        <v>0</v>
      </c>
      <c r="F30" s="11">
        <v>0</v>
      </c>
      <c r="G30" s="8">
        <v>66</v>
      </c>
      <c r="H30" s="4">
        <f t="shared" si="1"/>
        <v>26747</v>
      </c>
    </row>
    <row r="31" spans="1:8" ht="15">
      <c r="A31" s="5" t="s">
        <v>21</v>
      </c>
      <c r="B31" s="7">
        <v>15518</v>
      </c>
      <c r="C31" s="17">
        <v>15361</v>
      </c>
      <c r="D31" s="7">
        <v>7967</v>
      </c>
      <c r="E31" s="17">
        <v>0</v>
      </c>
      <c r="F31" s="7">
        <v>0</v>
      </c>
      <c r="G31" s="17">
        <v>376</v>
      </c>
      <c r="H31" s="7">
        <f t="shared" si="1"/>
        <v>39222</v>
      </c>
    </row>
  </sheetData>
  <sheetProtection/>
  <mergeCells count="3">
    <mergeCell ref="A15:H15"/>
    <mergeCell ref="A16:H16"/>
    <mergeCell ref="A17:H17"/>
  </mergeCells>
  <hyperlinks>
    <hyperlink ref="A17:D17" r:id="rId1" display="Consultar metodología 2016 de FRONTUR."/>
  </hyperlinks>
  <printOptions/>
  <pageMargins left="0.7" right="0.7" top="0.75" bottom="0.75" header="0.3" footer="0.3"/>
  <pageSetup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2020-09-01T12:21:19Z</cp:lastPrinted>
  <dcterms:created xsi:type="dcterms:W3CDTF">2013-11-25T11:09:47Z</dcterms:created>
  <dcterms:modified xsi:type="dcterms:W3CDTF">2023-03-14T14:13:32Z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