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656" windowHeight="14640" activeTab="0"/>
  </bookViews>
  <sheets>
    <sheet name="Hoja1" sheetId="1" r:id="rId1"/>
  </sheets>
  <definedNames>
    <definedName name="_xlnm.Print_Area" localSheetId="0">'Hoja1'!#REF!</definedName>
  </definedNames>
  <calcPr fullCalcOnLoad="1"/>
</workbook>
</file>

<file path=xl/sharedStrings.xml><?xml version="1.0" encoding="utf-8"?>
<sst xmlns="http://schemas.openxmlformats.org/spreadsheetml/2006/main" count="43" uniqueCount="29">
  <si>
    <t>PAÍS</t>
  </si>
  <si>
    <t>FUENTE: Instituto Canario de Estadística (ISTAC). FRONTUR-Canarias.</t>
  </si>
  <si>
    <t>Enero</t>
  </si>
  <si>
    <t>Febrero</t>
  </si>
  <si>
    <t>Marzo</t>
  </si>
  <si>
    <t>Abril</t>
  </si>
  <si>
    <t>Mayo</t>
  </si>
  <si>
    <t>Junio</t>
  </si>
  <si>
    <t>NOTA: Se utiliza la metodología 2016. Datos provisionales.</t>
  </si>
  <si>
    <t>Consultar metodología 2016 de FRONTUR.</t>
  </si>
  <si>
    <t xml:space="preserve">   TOTAL</t>
  </si>
  <si>
    <t xml:space="preserve">   Alemania</t>
  </si>
  <si>
    <t xml:space="preserve">    Bélgica</t>
  </si>
  <si>
    <t xml:space="preserve">    Francia</t>
  </si>
  <si>
    <t xml:space="preserve">    Holanda</t>
  </si>
  <si>
    <t xml:space="preserve">    Irlanda</t>
  </si>
  <si>
    <t xml:space="preserve">    Italia</t>
  </si>
  <si>
    <t xml:space="preserve">    Países Nórdicos</t>
  </si>
  <si>
    <t xml:space="preserve">    Reino Unido</t>
  </si>
  <si>
    <t xml:space="preserve">    Otros países</t>
  </si>
  <si>
    <t xml:space="preserve">   TOTAL EXTRANJERO</t>
  </si>
  <si>
    <t xml:space="preserve">   TOTAL ESPAÑA</t>
  </si>
  <si>
    <t>Acumulado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</si>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</sst>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color indexed="8"/>
      <name val="Verdana"/>
      <family val="2"/>
    </font>
    <font>
      <u val="single"/>
      <sz val="7"/>
      <color indexed="12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 indent="1"/>
    </xf>
    <xf numFmtId="0" fontId="3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right" vertical="center" indent="1"/>
    </xf>
    <xf numFmtId="3" fontId="3" fillId="33" borderId="10" xfId="0" applyNumberFormat="1" applyFont="1" applyFill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center" indent="1"/>
    </xf>
    <xf numFmtId="3" fontId="4" fillId="33" borderId="11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Border="1" applyAlignment="1">
      <alignment horizontal="right" vertical="center" indent="1"/>
    </xf>
    <xf numFmtId="3" fontId="4" fillId="34" borderId="10" xfId="0" applyNumberFormat="1" applyFont="1" applyFill="1" applyBorder="1" applyAlignment="1">
      <alignment horizontal="right" vertical="center" indent="1"/>
    </xf>
    <xf numFmtId="3" fontId="3" fillId="34" borderId="10" xfId="0" applyNumberFormat="1" applyFont="1" applyFill="1" applyBorder="1" applyAlignment="1">
      <alignment horizontal="right" vertical="center" indent="1"/>
    </xf>
    <xf numFmtId="0" fontId="11" fillId="33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33" borderId="11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0" fillId="0" borderId="0" xfId="46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1" sqref="A1:H31"/>
    </sheetView>
  </sheetViews>
  <sheetFormatPr defaultColWidth="11.421875" defaultRowHeight="15"/>
  <cols>
    <col min="1" max="1" width="18.7109375" style="0" customWidth="1"/>
    <col min="2" max="2" width="9.8515625" style="0" customWidth="1"/>
    <col min="3" max="3" width="10.140625" style="0" customWidth="1"/>
    <col min="4" max="4" width="11.00390625" style="0" customWidth="1"/>
    <col min="5" max="5" width="10.00390625" style="0" customWidth="1"/>
    <col min="6" max="6" width="10.140625" style="0" customWidth="1"/>
    <col min="7" max="7" width="10.421875" style="0" customWidth="1"/>
    <col min="8" max="8" width="11.7109375" style="0" customWidth="1"/>
  </cols>
  <sheetData>
    <row r="1" spans="1:8" ht="24.75" customHeight="1">
      <c r="A1" s="1" t="s">
        <v>0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22</v>
      </c>
    </row>
    <row r="2" spans="1:8" ht="14.25">
      <c r="A2" s="3" t="s">
        <v>10</v>
      </c>
      <c r="B2" s="10">
        <v>270438</v>
      </c>
      <c r="C2" s="12">
        <v>273783</v>
      </c>
      <c r="D2" s="12">
        <v>235534</v>
      </c>
      <c r="E2" s="12">
        <v>258722</v>
      </c>
      <c r="F2" s="12">
        <v>231995</v>
      </c>
      <c r="G2" s="10">
        <v>256733</v>
      </c>
      <c r="H2" s="4">
        <f aca="true" t="shared" si="0" ref="H2:H13">SUM(B2:G2)+H16</f>
        <v>3065575</v>
      </c>
    </row>
    <row r="3" spans="1:8" ht="15" customHeight="1">
      <c r="A3" s="13" t="s">
        <v>20</v>
      </c>
      <c r="B3" s="17">
        <v>229091</v>
      </c>
      <c r="C3" s="7">
        <v>231383</v>
      </c>
      <c r="D3" s="7">
        <v>204287</v>
      </c>
      <c r="E3" s="7">
        <v>237176</v>
      </c>
      <c r="F3" s="7">
        <v>212745</v>
      </c>
      <c r="G3" s="17">
        <v>235088</v>
      </c>
      <c r="H3" s="7">
        <f t="shared" si="0"/>
        <v>2756026</v>
      </c>
    </row>
    <row r="4" spans="1:8" ht="14.25">
      <c r="A4" s="3" t="s">
        <v>11</v>
      </c>
      <c r="B4" s="8">
        <v>22228</v>
      </c>
      <c r="C4" s="11">
        <v>22303</v>
      </c>
      <c r="D4" s="11">
        <v>20638</v>
      </c>
      <c r="E4" s="11">
        <v>29524</v>
      </c>
      <c r="F4" s="11">
        <v>38526</v>
      </c>
      <c r="G4" s="8">
        <v>46890</v>
      </c>
      <c r="H4" s="4">
        <f t="shared" si="0"/>
        <v>397972</v>
      </c>
    </row>
    <row r="5" spans="1:8" ht="14.25">
      <c r="A5" s="5" t="s">
        <v>12</v>
      </c>
      <c r="B5" s="9">
        <v>6280</v>
      </c>
      <c r="C5" s="6">
        <v>4449</v>
      </c>
      <c r="D5" s="6">
        <v>4164</v>
      </c>
      <c r="E5" s="6">
        <v>4061</v>
      </c>
      <c r="F5" s="6">
        <v>4280</v>
      </c>
      <c r="G5" s="9">
        <v>4535</v>
      </c>
      <c r="H5" s="7">
        <f t="shared" si="0"/>
        <v>52863</v>
      </c>
    </row>
    <row r="6" spans="1:8" ht="14.25">
      <c r="A6" s="3" t="s">
        <v>13</v>
      </c>
      <c r="B6" s="8">
        <v>14413</v>
      </c>
      <c r="C6" s="11">
        <v>19213</v>
      </c>
      <c r="D6" s="11">
        <v>8563</v>
      </c>
      <c r="E6" s="11">
        <v>13364</v>
      </c>
      <c r="F6" s="11">
        <v>10107</v>
      </c>
      <c r="G6" s="8">
        <v>11784</v>
      </c>
      <c r="H6" s="4">
        <f t="shared" si="0"/>
        <v>157727</v>
      </c>
    </row>
    <row r="7" spans="1:8" ht="14.25">
      <c r="A7" s="5" t="s">
        <v>14</v>
      </c>
      <c r="B7" s="9">
        <v>8590</v>
      </c>
      <c r="C7" s="6">
        <v>7754</v>
      </c>
      <c r="D7" s="6">
        <v>5912</v>
      </c>
      <c r="E7" s="6">
        <v>7805</v>
      </c>
      <c r="F7" s="6">
        <v>9125</v>
      </c>
      <c r="G7" s="9">
        <v>9652</v>
      </c>
      <c r="H7" s="7">
        <f t="shared" si="0"/>
        <v>97063</v>
      </c>
    </row>
    <row r="8" spans="1:8" ht="14.25">
      <c r="A8" s="3" t="s">
        <v>15</v>
      </c>
      <c r="B8" s="8">
        <v>37990</v>
      </c>
      <c r="C8" s="11">
        <v>31571</v>
      </c>
      <c r="D8" s="11">
        <v>29246</v>
      </c>
      <c r="E8" s="11">
        <v>27378</v>
      </c>
      <c r="F8" s="11">
        <v>17646</v>
      </c>
      <c r="G8" s="8">
        <v>18234</v>
      </c>
      <c r="H8" s="4">
        <f t="shared" si="0"/>
        <v>311688</v>
      </c>
    </row>
    <row r="9" spans="1:8" ht="14.25">
      <c r="A9" s="5" t="s">
        <v>16</v>
      </c>
      <c r="B9" s="9">
        <v>5734</v>
      </c>
      <c r="C9" s="6">
        <v>7038</v>
      </c>
      <c r="D9" s="6">
        <v>4525</v>
      </c>
      <c r="E9" s="6">
        <v>4633</v>
      </c>
      <c r="F9" s="6">
        <v>6451</v>
      </c>
      <c r="G9" s="9">
        <v>5906</v>
      </c>
      <c r="H9" s="7">
        <f t="shared" si="0"/>
        <v>68997</v>
      </c>
    </row>
    <row r="10" spans="1:8" ht="14.25">
      <c r="A10" s="3" t="s">
        <v>17</v>
      </c>
      <c r="B10" s="8">
        <v>3096</v>
      </c>
      <c r="C10" s="11">
        <v>2375</v>
      </c>
      <c r="D10" s="11">
        <v>2193</v>
      </c>
      <c r="E10" s="11">
        <v>9315</v>
      </c>
      <c r="F10" s="11">
        <v>13910</v>
      </c>
      <c r="G10" s="8">
        <v>12766</v>
      </c>
      <c r="H10" s="4">
        <f t="shared" si="0"/>
        <v>95851</v>
      </c>
    </row>
    <row r="11" spans="1:8" ht="14.25">
      <c r="A11" s="5" t="s">
        <v>18</v>
      </c>
      <c r="B11" s="9">
        <v>117586</v>
      </c>
      <c r="C11" s="6">
        <v>123849</v>
      </c>
      <c r="D11" s="6">
        <v>118462</v>
      </c>
      <c r="E11" s="6">
        <v>128197</v>
      </c>
      <c r="F11" s="6">
        <v>100213</v>
      </c>
      <c r="G11" s="9">
        <v>112541</v>
      </c>
      <c r="H11" s="7">
        <f t="shared" si="0"/>
        <v>1420765</v>
      </c>
    </row>
    <row r="12" spans="1:8" ht="14.25">
      <c r="A12" s="3" t="s">
        <v>19</v>
      </c>
      <c r="B12" s="8">
        <v>13175</v>
      </c>
      <c r="C12" s="11">
        <v>12832</v>
      </c>
      <c r="D12" s="11">
        <v>10585</v>
      </c>
      <c r="E12" s="11">
        <v>12899</v>
      </c>
      <c r="F12" s="11">
        <v>12488</v>
      </c>
      <c r="G12" s="8">
        <v>12779</v>
      </c>
      <c r="H12" s="4">
        <f t="shared" si="0"/>
        <v>153100</v>
      </c>
    </row>
    <row r="13" spans="1:8" ht="14.25">
      <c r="A13" s="5" t="s">
        <v>21</v>
      </c>
      <c r="B13" s="17">
        <v>41347</v>
      </c>
      <c r="C13" s="7">
        <v>42400</v>
      </c>
      <c r="D13" s="7">
        <v>31247</v>
      </c>
      <c r="E13" s="7">
        <v>21546</v>
      </c>
      <c r="F13" s="7">
        <v>19250</v>
      </c>
      <c r="G13" s="17">
        <v>21644</v>
      </c>
      <c r="H13" s="7">
        <f t="shared" si="0"/>
        <v>309549</v>
      </c>
    </row>
    <row r="15" spans="1:8" ht="15" customHeight="1">
      <c r="A15" s="1" t="s">
        <v>0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22</v>
      </c>
    </row>
    <row r="16" spans="1:8" ht="15" customHeight="1">
      <c r="A16" s="3" t="s">
        <v>10</v>
      </c>
      <c r="B16" s="12">
        <v>239830</v>
      </c>
      <c r="C16" s="10">
        <v>272428</v>
      </c>
      <c r="D16" s="12">
        <v>295614</v>
      </c>
      <c r="E16" s="10">
        <v>256776</v>
      </c>
      <c r="F16" s="12">
        <v>230821</v>
      </c>
      <c r="G16" s="10">
        <v>242901</v>
      </c>
      <c r="H16" s="4">
        <f aca="true" t="shared" si="1" ref="H16:H27">SUM(B16:G16)</f>
        <v>1538370</v>
      </c>
    </row>
    <row r="17" spans="1:8" ht="15" customHeight="1">
      <c r="A17" s="13" t="s">
        <v>20</v>
      </c>
      <c r="B17" s="7">
        <v>221760</v>
      </c>
      <c r="C17" s="17">
        <v>255063</v>
      </c>
      <c r="D17" s="7">
        <v>271105</v>
      </c>
      <c r="E17" s="17">
        <v>233190</v>
      </c>
      <c r="F17" s="7">
        <v>208580</v>
      </c>
      <c r="G17" s="17">
        <v>216558</v>
      </c>
      <c r="H17" s="7">
        <f t="shared" si="1"/>
        <v>1406256</v>
      </c>
    </row>
    <row r="18" spans="1:8" ht="15" customHeight="1">
      <c r="A18" s="3" t="s">
        <v>11</v>
      </c>
      <c r="B18" s="11">
        <v>35731</v>
      </c>
      <c r="C18" s="8">
        <v>53196</v>
      </c>
      <c r="D18" s="11">
        <v>56805</v>
      </c>
      <c r="E18" s="8">
        <v>29257</v>
      </c>
      <c r="F18" s="11">
        <v>20979</v>
      </c>
      <c r="G18" s="8">
        <v>21895</v>
      </c>
      <c r="H18" s="4">
        <f t="shared" si="1"/>
        <v>217863</v>
      </c>
    </row>
    <row r="19" spans="1:8" ht="15" customHeight="1">
      <c r="A19" s="5" t="s">
        <v>12</v>
      </c>
      <c r="B19" s="6">
        <v>3887</v>
      </c>
      <c r="C19" s="9">
        <v>3015</v>
      </c>
      <c r="D19" s="6">
        <v>4499</v>
      </c>
      <c r="E19" s="9">
        <v>6550</v>
      </c>
      <c r="F19" s="6">
        <v>3120</v>
      </c>
      <c r="G19" s="9">
        <v>4023</v>
      </c>
      <c r="H19" s="7">
        <f t="shared" si="1"/>
        <v>25094</v>
      </c>
    </row>
    <row r="20" spans="1:8" ht="15" customHeight="1">
      <c r="A20" s="3" t="s">
        <v>13</v>
      </c>
      <c r="B20" s="11">
        <v>8922</v>
      </c>
      <c r="C20" s="8">
        <v>18575</v>
      </c>
      <c r="D20" s="11">
        <v>12344</v>
      </c>
      <c r="E20" s="8">
        <v>18052</v>
      </c>
      <c r="F20" s="11">
        <v>11596</v>
      </c>
      <c r="G20" s="8">
        <v>10794</v>
      </c>
      <c r="H20" s="4">
        <f t="shared" si="1"/>
        <v>80283</v>
      </c>
    </row>
    <row r="21" spans="1:8" ht="15" customHeight="1">
      <c r="A21" s="5" t="s">
        <v>14</v>
      </c>
      <c r="B21" s="6">
        <v>8908</v>
      </c>
      <c r="C21" s="9">
        <v>10413</v>
      </c>
      <c r="D21" s="6">
        <v>10517</v>
      </c>
      <c r="E21" s="9">
        <v>6619</v>
      </c>
      <c r="F21" s="6">
        <v>5751</v>
      </c>
      <c r="G21" s="9">
        <v>6017</v>
      </c>
      <c r="H21" s="7">
        <f t="shared" si="1"/>
        <v>48225</v>
      </c>
    </row>
    <row r="22" spans="1:8" ht="15" customHeight="1">
      <c r="A22" s="3" t="s">
        <v>15</v>
      </c>
      <c r="B22" s="11">
        <v>19456</v>
      </c>
      <c r="C22" s="8">
        <v>18306</v>
      </c>
      <c r="D22" s="11">
        <v>23765</v>
      </c>
      <c r="E22" s="8">
        <v>26150</v>
      </c>
      <c r="F22" s="11">
        <v>30588</v>
      </c>
      <c r="G22" s="8">
        <v>31358</v>
      </c>
      <c r="H22" s="4">
        <f t="shared" si="1"/>
        <v>149623</v>
      </c>
    </row>
    <row r="23" spans="1:8" ht="15" customHeight="1">
      <c r="A23" s="5" t="s">
        <v>16</v>
      </c>
      <c r="B23" s="6">
        <v>7276</v>
      </c>
      <c r="C23" s="9">
        <v>5701</v>
      </c>
      <c r="D23" s="6">
        <v>5945</v>
      </c>
      <c r="E23" s="9">
        <v>4472</v>
      </c>
      <c r="F23" s="6">
        <v>4997</v>
      </c>
      <c r="G23" s="9">
        <v>6319</v>
      </c>
      <c r="H23" s="7">
        <f t="shared" si="1"/>
        <v>34710</v>
      </c>
    </row>
    <row r="24" spans="1:8" ht="15" customHeight="1">
      <c r="A24" s="3" t="s">
        <v>17</v>
      </c>
      <c r="B24" s="11">
        <v>12571</v>
      </c>
      <c r="C24" s="8">
        <v>14143</v>
      </c>
      <c r="D24" s="11">
        <v>14085</v>
      </c>
      <c r="E24" s="8">
        <v>6857</v>
      </c>
      <c r="F24" s="11">
        <v>2464</v>
      </c>
      <c r="G24" s="8">
        <v>2076</v>
      </c>
      <c r="H24" s="4">
        <f t="shared" si="1"/>
        <v>52196</v>
      </c>
    </row>
    <row r="25" spans="1:8" ht="15" customHeight="1">
      <c r="A25" s="5" t="s">
        <v>18</v>
      </c>
      <c r="B25" s="6">
        <v>109155</v>
      </c>
      <c r="C25" s="9">
        <v>117301</v>
      </c>
      <c r="D25" s="6">
        <v>127918</v>
      </c>
      <c r="E25" s="9">
        <v>124245</v>
      </c>
      <c r="F25" s="6">
        <v>118896</v>
      </c>
      <c r="G25" s="9">
        <v>122402</v>
      </c>
      <c r="H25" s="7">
        <f t="shared" si="1"/>
        <v>719917</v>
      </c>
    </row>
    <row r="26" spans="1:8" ht="15" customHeight="1">
      <c r="A26" s="3" t="s">
        <v>19</v>
      </c>
      <c r="B26" s="11">
        <v>15854</v>
      </c>
      <c r="C26" s="8">
        <v>14413</v>
      </c>
      <c r="D26" s="11">
        <v>15227</v>
      </c>
      <c r="E26" s="8">
        <v>10987</v>
      </c>
      <c r="F26" s="11">
        <v>10188</v>
      </c>
      <c r="G26" s="8">
        <v>11673</v>
      </c>
      <c r="H26" s="4">
        <f t="shared" si="1"/>
        <v>78342</v>
      </c>
    </row>
    <row r="27" spans="1:8" ht="14.25">
      <c r="A27" s="5" t="s">
        <v>21</v>
      </c>
      <c r="B27" s="7">
        <v>18071</v>
      </c>
      <c r="C27" s="17">
        <v>17365</v>
      </c>
      <c r="D27" s="7">
        <v>24508</v>
      </c>
      <c r="E27" s="17">
        <v>23586</v>
      </c>
      <c r="F27" s="7">
        <v>22242</v>
      </c>
      <c r="G27" s="17">
        <v>26343</v>
      </c>
      <c r="H27" s="7">
        <f t="shared" si="1"/>
        <v>132115</v>
      </c>
    </row>
    <row r="28" spans="1:8" ht="14.25">
      <c r="A28" s="14"/>
      <c r="B28" s="15"/>
      <c r="C28" s="15"/>
      <c r="D28" s="15"/>
      <c r="E28" s="15"/>
      <c r="F28" s="15"/>
      <c r="G28" s="15"/>
      <c r="H28" s="16"/>
    </row>
    <row r="29" spans="1:8" ht="14.25">
      <c r="A29" s="18" t="s">
        <v>8</v>
      </c>
      <c r="B29" s="18"/>
      <c r="C29" s="18"/>
      <c r="D29" s="18"/>
      <c r="E29" s="18"/>
      <c r="F29" s="18"/>
      <c r="G29" s="18"/>
      <c r="H29" s="18"/>
    </row>
    <row r="30" spans="1:8" ht="14.25">
      <c r="A30" s="19" t="s">
        <v>1</v>
      </c>
      <c r="B30" s="19"/>
      <c r="C30" s="19"/>
      <c r="D30" s="19"/>
      <c r="E30" s="19"/>
      <c r="F30" s="19"/>
      <c r="G30" s="19"/>
      <c r="H30" s="19"/>
    </row>
    <row r="31" spans="1:8" ht="14.25">
      <c r="A31" s="20" t="s">
        <v>9</v>
      </c>
      <c r="B31" s="20"/>
      <c r="C31" s="20"/>
      <c r="D31" s="20"/>
      <c r="E31" s="21"/>
      <c r="F31" s="21"/>
      <c r="G31" s="21"/>
      <c r="H31" s="21"/>
    </row>
  </sheetData>
  <sheetProtection/>
  <mergeCells count="3">
    <mergeCell ref="A29:H29"/>
    <mergeCell ref="A30:H30"/>
    <mergeCell ref="A31:H31"/>
  </mergeCells>
  <hyperlinks>
    <hyperlink ref="A31:D31" r:id="rId1" display="Consultar metodología 2016 de FRONTUR."/>
  </hyperlinks>
  <printOptions/>
  <pageMargins left="0.7" right="0.7" top="0.75" bottom="0.75" header="0.3" footer="0.3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Armando Acuña</cp:lastModifiedBy>
  <cp:lastPrinted>2014-01-22T09:47:04Z</cp:lastPrinted>
  <dcterms:created xsi:type="dcterms:W3CDTF">2013-11-25T11:09:47Z</dcterms:created>
  <dcterms:modified xsi:type="dcterms:W3CDTF">2022-03-03T08:56:29Z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