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11760" activeTab="0"/>
  </bookViews>
  <sheets>
    <sheet name="Hoja1" sheetId="1" r:id="rId1"/>
  </sheets>
  <definedNames>
    <definedName name="_xlnm.Print_Area" localSheetId="0">'Hoja1'!$A$1:$H$1</definedName>
  </definedNames>
  <calcPr fullCalcOnLoad="1"/>
</workbook>
</file>

<file path=xl/sharedStrings.xml><?xml version="1.0" encoding="utf-8"?>
<sst xmlns="http://schemas.openxmlformats.org/spreadsheetml/2006/main" count="43" uniqueCount="30">
  <si>
    <t>PAÍS</t>
  </si>
  <si>
    <t>FUENTE: Instituto Canario de Estadística (ISTAC). FRONTUR-Canarias.</t>
  </si>
  <si>
    <t>Enero</t>
  </si>
  <si>
    <t>Febrero</t>
  </si>
  <si>
    <t>Marzo</t>
  </si>
  <si>
    <t>Abril</t>
  </si>
  <si>
    <t>Mayo</t>
  </si>
  <si>
    <t>Junio</t>
  </si>
  <si>
    <t>Acumulado</t>
  </si>
  <si>
    <t>NOTA: Se utiliza la metodología 2016. Datos provisionales.</t>
  </si>
  <si>
    <t>Consultar metodología 2016 de FRONTUR.</t>
  </si>
  <si>
    <t xml:space="preserve">   TOTAL</t>
  </si>
  <si>
    <t xml:space="preserve">   Alemania</t>
  </si>
  <si>
    <t xml:space="preserve">    Bélgica</t>
  </si>
  <si>
    <t xml:space="preserve">    Francia</t>
  </si>
  <si>
    <t xml:space="preserve">    Holanda</t>
  </si>
  <si>
    <t xml:space="preserve">    Irlanda</t>
  </si>
  <si>
    <t xml:space="preserve">    Italia</t>
  </si>
  <si>
    <t xml:space="preserve">    Países Nórdicos</t>
  </si>
  <si>
    <t xml:space="preserve">    Reino Unido</t>
  </si>
  <si>
    <t xml:space="preserve">    Otros países</t>
  </si>
  <si>
    <t xml:space="preserve">   TOTAL EXTRANJERO</t>
  </si>
  <si>
    <t xml:space="preserve">   TOTAL ESPAÑA</t>
  </si>
  <si>
    <t>I semestre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</si>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</sst>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 indent="1"/>
    </xf>
    <xf numFmtId="3" fontId="3" fillId="0" borderId="10" xfId="0" applyNumberFormat="1" applyFont="1" applyBorder="1" applyAlignment="1">
      <alignment horizontal="right" vertical="center" indent="1"/>
    </xf>
    <xf numFmtId="0" fontId="3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3" fontId="4" fillId="0" borderId="10" xfId="48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34" borderId="11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3" fontId="3" fillId="35" borderId="10" xfId="0" applyNumberFormat="1" applyFont="1" applyFill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3" fontId="4" fillId="35" borderId="10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45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1" max="1" width="21.8515625" style="0" customWidth="1"/>
    <col min="2" max="3" width="10.7109375" style="0" customWidth="1"/>
    <col min="5" max="5" width="10.7109375" style="0" customWidth="1"/>
    <col min="6" max="6" width="11.140625" style="0" customWidth="1"/>
    <col min="7" max="7" width="10.7109375" style="0" customWidth="1"/>
    <col min="8" max="8" width="13.7109375" style="0" customWidth="1"/>
  </cols>
  <sheetData>
    <row r="1" spans="1:8" ht="24.75" customHeight="1">
      <c r="A1" s="1" t="s">
        <v>0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8</v>
      </c>
    </row>
    <row r="2" spans="1:8" ht="15" customHeight="1">
      <c r="A2" s="3" t="s">
        <v>11</v>
      </c>
      <c r="B2" s="5">
        <v>287581</v>
      </c>
      <c r="C2" s="12">
        <v>281576</v>
      </c>
      <c r="D2" s="5">
        <v>249597</v>
      </c>
      <c r="E2" s="12">
        <v>285698</v>
      </c>
      <c r="F2" s="5">
        <v>270458</v>
      </c>
      <c r="G2" s="13">
        <v>257757</v>
      </c>
      <c r="H2" s="5">
        <f>SUM(B2:G2)+H19</f>
        <v>3146117</v>
      </c>
    </row>
    <row r="3" spans="1:8" ht="15" customHeight="1">
      <c r="A3" s="6" t="s">
        <v>21</v>
      </c>
      <c r="B3" s="7">
        <v>254696</v>
      </c>
      <c r="C3" s="11">
        <v>245840</v>
      </c>
      <c r="D3" s="7">
        <v>225370</v>
      </c>
      <c r="E3" s="11">
        <v>266054</v>
      </c>
      <c r="F3" s="7">
        <v>251914</v>
      </c>
      <c r="G3" s="14">
        <v>237075</v>
      </c>
      <c r="H3" s="8">
        <f aca="true" t="shared" si="0" ref="H3:H13">SUM(B3:G3)+H20</f>
        <v>2885483</v>
      </c>
    </row>
    <row r="4" spans="1:8" ht="15" customHeight="1">
      <c r="A4" s="3" t="s">
        <v>12</v>
      </c>
      <c r="B4" s="4">
        <v>24215</v>
      </c>
      <c r="C4" s="10">
        <v>27725</v>
      </c>
      <c r="D4" s="4">
        <v>31916</v>
      </c>
      <c r="E4" s="10">
        <v>47973</v>
      </c>
      <c r="F4" s="4">
        <v>50276</v>
      </c>
      <c r="G4" s="15">
        <v>42541</v>
      </c>
      <c r="H4" s="5">
        <f t="shared" si="0"/>
        <v>474587</v>
      </c>
    </row>
    <row r="5" spans="1:8" ht="15" customHeight="1">
      <c r="A5" s="6" t="s">
        <v>13</v>
      </c>
      <c r="B5" s="7">
        <v>7594</v>
      </c>
      <c r="C5" s="11">
        <v>5430</v>
      </c>
      <c r="D5" s="7">
        <v>3248</v>
      </c>
      <c r="E5" s="11">
        <v>4014</v>
      </c>
      <c r="F5" s="7">
        <v>3839</v>
      </c>
      <c r="G5" s="14">
        <v>4282</v>
      </c>
      <c r="H5" s="8">
        <f t="shared" si="0"/>
        <v>49950</v>
      </c>
    </row>
    <row r="6" spans="1:8" ht="15" customHeight="1">
      <c r="A6" s="3" t="s">
        <v>14</v>
      </c>
      <c r="B6" s="4">
        <v>16153</v>
      </c>
      <c r="C6" s="10">
        <v>15955</v>
      </c>
      <c r="D6" s="4">
        <v>10211</v>
      </c>
      <c r="E6" s="10">
        <v>10934</v>
      </c>
      <c r="F6" s="4">
        <v>6988</v>
      </c>
      <c r="G6" s="15">
        <v>9899</v>
      </c>
      <c r="H6" s="5">
        <f t="shared" si="0"/>
        <v>146618</v>
      </c>
    </row>
    <row r="7" spans="1:8" ht="15" customHeight="1">
      <c r="A7" s="6" t="s">
        <v>15</v>
      </c>
      <c r="B7" s="7">
        <v>9080</v>
      </c>
      <c r="C7" s="11">
        <v>9619</v>
      </c>
      <c r="D7" s="7">
        <v>7569</v>
      </c>
      <c r="E7" s="11">
        <v>11782</v>
      </c>
      <c r="F7" s="7">
        <v>10943</v>
      </c>
      <c r="G7" s="14">
        <v>10454</v>
      </c>
      <c r="H7" s="8">
        <f t="shared" si="0"/>
        <v>111251</v>
      </c>
    </row>
    <row r="8" spans="1:8" ht="15" customHeight="1">
      <c r="A8" s="3" t="s">
        <v>16</v>
      </c>
      <c r="B8" s="4">
        <v>30633</v>
      </c>
      <c r="C8" s="10">
        <v>23977</v>
      </c>
      <c r="D8" s="9">
        <v>25964</v>
      </c>
      <c r="E8" s="10">
        <v>26482</v>
      </c>
      <c r="F8" s="4">
        <v>15533</v>
      </c>
      <c r="G8" s="15">
        <v>17794</v>
      </c>
      <c r="H8" s="5">
        <f t="shared" si="0"/>
        <v>266773</v>
      </c>
    </row>
    <row r="9" spans="1:8" ht="15" customHeight="1">
      <c r="A9" s="6" t="s">
        <v>17</v>
      </c>
      <c r="B9" s="7">
        <v>7198</v>
      </c>
      <c r="C9" s="11">
        <v>10526</v>
      </c>
      <c r="D9" s="7">
        <v>6871</v>
      </c>
      <c r="E9" s="11">
        <v>6234</v>
      </c>
      <c r="F9" s="7">
        <v>5273</v>
      </c>
      <c r="G9" s="14">
        <v>6759</v>
      </c>
      <c r="H9" s="8">
        <f t="shared" si="0"/>
        <v>78318</v>
      </c>
    </row>
    <row r="10" spans="1:8" ht="15" customHeight="1">
      <c r="A10" s="3" t="s">
        <v>18</v>
      </c>
      <c r="B10" s="4">
        <v>3488</v>
      </c>
      <c r="C10" s="10">
        <v>1849</v>
      </c>
      <c r="D10" s="4">
        <v>2639</v>
      </c>
      <c r="E10" s="10">
        <v>10526</v>
      </c>
      <c r="F10" s="4">
        <v>14334</v>
      </c>
      <c r="G10" s="15">
        <v>21334</v>
      </c>
      <c r="H10" s="5">
        <f t="shared" si="0"/>
        <v>118606</v>
      </c>
    </row>
    <row r="11" spans="1:8" ht="15" customHeight="1">
      <c r="A11" s="6" t="s">
        <v>19</v>
      </c>
      <c r="B11" s="7">
        <v>140037</v>
      </c>
      <c r="C11" s="11">
        <v>136026</v>
      </c>
      <c r="D11" s="7">
        <v>120582</v>
      </c>
      <c r="E11" s="11">
        <v>130828</v>
      </c>
      <c r="F11" s="7">
        <v>116243</v>
      </c>
      <c r="G11" s="14">
        <v>109035</v>
      </c>
      <c r="H11" s="8">
        <f t="shared" si="0"/>
        <v>1452141</v>
      </c>
    </row>
    <row r="12" spans="1:8" ht="15" customHeight="1">
      <c r="A12" s="3" t="s">
        <v>20</v>
      </c>
      <c r="B12" s="4">
        <v>16298</v>
      </c>
      <c r="C12" s="10">
        <v>14733</v>
      </c>
      <c r="D12" s="4">
        <v>16370</v>
      </c>
      <c r="E12" s="10">
        <v>17282</v>
      </c>
      <c r="F12" s="4">
        <v>28485</v>
      </c>
      <c r="G12" s="15">
        <v>14977</v>
      </c>
      <c r="H12" s="5">
        <f t="shared" si="0"/>
        <v>187243</v>
      </c>
    </row>
    <row r="13" spans="1:8" ht="15" customHeight="1">
      <c r="A13" s="6" t="s">
        <v>22</v>
      </c>
      <c r="B13" s="7">
        <v>32885</v>
      </c>
      <c r="C13" s="11">
        <v>35737</v>
      </c>
      <c r="D13" s="7">
        <v>25325</v>
      </c>
      <c r="E13" s="11">
        <v>19644</v>
      </c>
      <c r="F13" s="7">
        <v>18544</v>
      </c>
      <c r="G13" s="14">
        <v>20682</v>
      </c>
      <c r="H13" s="8">
        <f t="shared" si="0"/>
        <v>261734</v>
      </c>
    </row>
    <row r="15" spans="1:8" ht="15">
      <c r="A15" s="16" t="s">
        <v>9</v>
      </c>
      <c r="B15" s="16"/>
      <c r="C15" s="16"/>
      <c r="D15" s="16"/>
      <c r="E15" s="16"/>
      <c r="F15" s="16"/>
      <c r="G15" s="16"/>
      <c r="H15" s="16"/>
    </row>
    <row r="16" spans="1:8" ht="15">
      <c r="A16" s="17" t="s">
        <v>1</v>
      </c>
      <c r="B16" s="17"/>
      <c r="C16" s="17"/>
      <c r="D16" s="17"/>
      <c r="E16" s="17"/>
      <c r="F16" s="17"/>
      <c r="G16" s="17"/>
      <c r="H16" s="17"/>
    </row>
    <row r="17" spans="1:8" ht="15">
      <c r="A17" s="18" t="s">
        <v>10</v>
      </c>
      <c r="B17" s="18"/>
      <c r="C17" s="18"/>
      <c r="D17" s="18"/>
      <c r="E17" s="19"/>
      <c r="F17" s="19"/>
      <c r="G17" s="19"/>
      <c r="H17" s="19"/>
    </row>
    <row r="18" spans="1:8" ht="15">
      <c r="A18" s="1" t="s">
        <v>0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23</v>
      </c>
    </row>
    <row r="19" spans="1:8" ht="15">
      <c r="A19" s="3" t="s">
        <v>11</v>
      </c>
      <c r="B19" s="5">
        <v>248117</v>
      </c>
      <c r="C19" s="12">
        <v>234133</v>
      </c>
      <c r="D19" s="5">
        <v>272895</v>
      </c>
      <c r="E19" s="12">
        <v>292952</v>
      </c>
      <c r="F19" s="12">
        <v>232537</v>
      </c>
      <c r="G19" s="12">
        <v>232816</v>
      </c>
      <c r="H19" s="5">
        <f>SUM(B19:G19)</f>
        <v>1513450</v>
      </c>
    </row>
    <row r="20" spans="1:8" ht="15">
      <c r="A20" s="6" t="s">
        <v>21</v>
      </c>
      <c r="B20" s="7">
        <v>229948</v>
      </c>
      <c r="C20" s="11">
        <v>217896</v>
      </c>
      <c r="D20" s="7">
        <v>258341</v>
      </c>
      <c r="E20" s="11">
        <v>272818</v>
      </c>
      <c r="F20" s="11">
        <v>211581</v>
      </c>
      <c r="G20" s="11">
        <v>213950</v>
      </c>
      <c r="H20" s="8">
        <f aca="true" t="shared" si="1" ref="H20:H27">SUM(B20:G20)</f>
        <v>1404534</v>
      </c>
    </row>
    <row r="21" spans="1:8" ht="15">
      <c r="A21" s="3" t="s">
        <v>12</v>
      </c>
      <c r="B21" s="4">
        <v>51848</v>
      </c>
      <c r="C21" s="10">
        <v>34600</v>
      </c>
      <c r="D21" s="4">
        <v>57380</v>
      </c>
      <c r="E21" s="10">
        <v>54886</v>
      </c>
      <c r="F21" s="10">
        <v>25857</v>
      </c>
      <c r="G21" s="10">
        <v>25370</v>
      </c>
      <c r="H21" s="5">
        <f t="shared" si="1"/>
        <v>249941</v>
      </c>
    </row>
    <row r="22" spans="1:8" ht="15">
      <c r="A22" s="6" t="s">
        <v>13</v>
      </c>
      <c r="B22" s="7">
        <v>3978</v>
      </c>
      <c r="C22" s="11">
        <v>3127</v>
      </c>
      <c r="D22" s="7">
        <v>3848</v>
      </c>
      <c r="E22" s="11">
        <v>4623</v>
      </c>
      <c r="F22" s="11">
        <v>3072</v>
      </c>
      <c r="G22" s="11">
        <v>2895</v>
      </c>
      <c r="H22" s="8">
        <f t="shared" si="1"/>
        <v>21543</v>
      </c>
    </row>
    <row r="23" spans="1:8" ht="15">
      <c r="A23" s="3" t="s">
        <v>14</v>
      </c>
      <c r="B23" s="4">
        <v>8292</v>
      </c>
      <c r="C23" s="10">
        <v>16504</v>
      </c>
      <c r="D23" s="4">
        <v>10554</v>
      </c>
      <c r="E23" s="10">
        <v>22438</v>
      </c>
      <c r="F23" s="10">
        <v>10765</v>
      </c>
      <c r="G23" s="10">
        <v>7925</v>
      </c>
      <c r="H23" s="5">
        <f t="shared" si="1"/>
        <v>76478</v>
      </c>
    </row>
    <row r="24" spans="1:8" ht="15">
      <c r="A24" s="6" t="s">
        <v>15</v>
      </c>
      <c r="B24" s="7">
        <v>9208</v>
      </c>
      <c r="C24" s="11">
        <v>10748</v>
      </c>
      <c r="D24" s="7">
        <v>10481</v>
      </c>
      <c r="E24" s="11">
        <v>8746</v>
      </c>
      <c r="F24" s="11">
        <v>6999</v>
      </c>
      <c r="G24" s="11">
        <v>5622</v>
      </c>
      <c r="H24" s="8">
        <f t="shared" si="1"/>
        <v>51804</v>
      </c>
    </row>
    <row r="25" spans="1:8" ht="15">
      <c r="A25" s="3" t="s">
        <v>16</v>
      </c>
      <c r="B25" s="4">
        <v>17188</v>
      </c>
      <c r="C25" s="10">
        <v>16522</v>
      </c>
      <c r="D25" s="9">
        <v>20838</v>
      </c>
      <c r="E25" s="10">
        <v>21998</v>
      </c>
      <c r="F25" s="10">
        <v>22786</v>
      </c>
      <c r="G25" s="10">
        <v>27058</v>
      </c>
      <c r="H25" s="5">
        <f t="shared" si="1"/>
        <v>126390</v>
      </c>
    </row>
    <row r="26" spans="1:8" ht="15">
      <c r="A26" s="6" t="s">
        <v>17</v>
      </c>
      <c r="B26" s="7">
        <v>5814</v>
      </c>
      <c r="C26" s="11">
        <v>4588</v>
      </c>
      <c r="D26" s="7">
        <v>5863</v>
      </c>
      <c r="E26" s="11">
        <v>6907</v>
      </c>
      <c r="F26" s="11">
        <v>6310</v>
      </c>
      <c r="G26" s="11">
        <v>5975</v>
      </c>
      <c r="H26" s="8">
        <f t="shared" si="1"/>
        <v>35457</v>
      </c>
    </row>
    <row r="27" spans="1:8" ht="15">
      <c r="A27" s="3" t="s">
        <v>18</v>
      </c>
      <c r="B27" s="4">
        <v>18258</v>
      </c>
      <c r="C27" s="10">
        <v>16408</v>
      </c>
      <c r="D27" s="4">
        <v>15900</v>
      </c>
      <c r="E27" s="10">
        <v>8865</v>
      </c>
      <c r="F27" s="10">
        <v>2152</v>
      </c>
      <c r="G27" s="10">
        <v>2853</v>
      </c>
      <c r="H27" s="5">
        <f t="shared" si="1"/>
        <v>64436</v>
      </c>
    </row>
    <row r="28" spans="1:8" ht="15">
      <c r="A28" s="6" t="s">
        <v>19</v>
      </c>
      <c r="B28" s="7">
        <v>100516</v>
      </c>
      <c r="C28" s="11">
        <v>101855</v>
      </c>
      <c r="D28" s="7">
        <v>120354</v>
      </c>
      <c r="E28" s="11">
        <v>129227</v>
      </c>
      <c r="F28" s="11">
        <v>122276</v>
      </c>
      <c r="G28" s="11">
        <v>125162</v>
      </c>
      <c r="H28" s="8">
        <f>SUM(B28:G28)</f>
        <v>699390</v>
      </c>
    </row>
    <row r="29" spans="1:8" ht="15">
      <c r="A29" s="3" t="s">
        <v>20</v>
      </c>
      <c r="B29" s="4">
        <v>14847</v>
      </c>
      <c r="C29" s="10">
        <v>13545</v>
      </c>
      <c r="D29" s="4">
        <v>13124</v>
      </c>
      <c r="E29" s="10">
        <v>15129</v>
      </c>
      <c r="F29" s="10">
        <v>11364</v>
      </c>
      <c r="G29" s="10">
        <v>11089</v>
      </c>
      <c r="H29" s="5">
        <f>SUM(B29:G29)</f>
        <v>79098</v>
      </c>
    </row>
    <row r="30" spans="1:8" ht="15">
      <c r="A30" s="6" t="s">
        <v>22</v>
      </c>
      <c r="B30" s="7">
        <v>18169</v>
      </c>
      <c r="C30" s="11">
        <v>16237</v>
      </c>
      <c r="D30" s="7">
        <v>14554</v>
      </c>
      <c r="E30" s="11">
        <v>20134</v>
      </c>
      <c r="F30" s="11">
        <v>20957</v>
      </c>
      <c r="G30" s="11">
        <v>18866</v>
      </c>
      <c r="H30" s="8">
        <f>SUM(B30:G30)</f>
        <v>108917</v>
      </c>
    </row>
  </sheetData>
  <sheetProtection/>
  <mergeCells count="3">
    <mergeCell ref="A15:H15"/>
    <mergeCell ref="A16:H16"/>
    <mergeCell ref="A17:H17"/>
  </mergeCells>
  <hyperlinks>
    <hyperlink ref="A17:D17" r:id="rId1" display="Consultar metodología 2016 de FRONTUR."/>
  </hyperlinks>
  <printOptions/>
  <pageMargins left="0.7" right="0.7" top="0.75" bottom="0.75" header="0.3" footer="0.3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ryarenac</cp:lastModifiedBy>
  <cp:lastPrinted>2014-01-22T09:47:04Z</cp:lastPrinted>
  <dcterms:created xsi:type="dcterms:W3CDTF">2013-11-25T11:09:47Z</dcterms:created>
  <dcterms:modified xsi:type="dcterms:W3CDTF">2018-02-02T07:56:59Z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