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EF8C479-762E-4555-9241-CC526842C772}" xr6:coauthVersionLast="47" xr6:coauthVersionMax="47" xr10:uidLastSave="{00000000-0000-0000-0000-000000000000}"/>
  <bookViews>
    <workbookView xWindow="-120" yWindow="-120" windowWidth="20730" windowHeight="11160" xr2:uid="{F3A085A6-A616-4E06-AA26-CF8D51F4EA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I21" i="1"/>
  <c r="I20" i="1"/>
  <c r="I19" i="1"/>
  <c r="I18" i="1"/>
  <c r="I17" i="1"/>
  <c r="I16" i="1"/>
  <c r="I15" i="1"/>
  <c r="H11" i="1"/>
  <c r="I11" i="1" s="1"/>
  <c r="E11" i="1"/>
  <c r="H10" i="1"/>
  <c r="I10" i="1" s="1"/>
  <c r="D10" i="1"/>
  <c r="E10" i="1" s="1"/>
  <c r="H9" i="1"/>
  <c r="I9" i="1" s="1"/>
  <c r="D9" i="1"/>
  <c r="E9" i="1" s="1"/>
  <c r="H8" i="1"/>
  <c r="I8" i="1" s="1"/>
  <c r="D8" i="1"/>
  <c r="E8" i="1" s="1"/>
  <c r="H7" i="1"/>
  <c r="I7" i="1" s="1"/>
  <c r="D7" i="1"/>
  <c r="E7" i="1" s="1"/>
  <c r="H6" i="1"/>
  <c r="I6" i="1" s="1"/>
  <c r="D6" i="1"/>
  <c r="E6" i="1" s="1"/>
  <c r="H5" i="1"/>
  <c r="I5" i="1" s="1"/>
  <c r="E5" i="1"/>
  <c r="D5" i="1"/>
  <c r="H4" i="1"/>
  <c r="I4" i="1" s="1"/>
  <c r="D4" i="1"/>
  <c r="E4" i="1" s="1"/>
  <c r="I22" i="1" l="1"/>
  <c r="J17" i="1" s="1"/>
  <c r="J15" i="1" l="1"/>
  <c r="J20" i="1"/>
  <c r="J18" i="1"/>
  <c r="J16" i="1"/>
  <c r="J21" i="1"/>
  <c r="J19" i="1"/>
  <c r="J22" i="1" l="1"/>
</calcChain>
</file>

<file path=xl/sharedStrings.xml><?xml version="1.0" encoding="utf-8"?>
<sst xmlns="http://schemas.openxmlformats.org/spreadsheetml/2006/main" count="41" uniqueCount="32">
  <si>
    <r>
      <t xml:space="preserve">                            </t>
    </r>
    <r>
      <rPr>
        <b/>
        <sz val="8"/>
        <color indexed="9"/>
        <rFont val="Verdana"/>
        <family val="2"/>
      </rPr>
      <t>ELECCIONES EUROPEAS 2024 (10 de JUNIO de 2024)</t>
    </r>
  </si>
  <si>
    <t>MUNICIPIO</t>
  </si>
  <si>
    <t>Censo electoral</t>
  </si>
  <si>
    <t>Votos emitidos</t>
  </si>
  <si>
    <t>Abstención</t>
  </si>
  <si>
    <t>%</t>
  </si>
  <si>
    <t>Votos Blanco</t>
  </si>
  <si>
    <t>Votos Nulos</t>
  </si>
  <si>
    <t>Votos Válidos</t>
  </si>
  <si>
    <t>Votos a candidatura</t>
  </si>
  <si>
    <t>Arrecife</t>
  </si>
  <si>
    <t>Haría</t>
  </si>
  <si>
    <t>San Bartolomé</t>
  </si>
  <si>
    <t>Teguise</t>
  </si>
  <si>
    <t>Tías</t>
  </si>
  <si>
    <t>Tinajo</t>
  </si>
  <si>
    <t>Yaiza</t>
  </si>
  <si>
    <t>LANZAROTE</t>
  </si>
  <si>
    <r>
      <t xml:space="preserve"> </t>
    </r>
    <r>
      <rPr>
        <b/>
        <sz val="7"/>
        <color indexed="9"/>
        <rFont val="Verdana"/>
        <family val="2"/>
      </rPr>
      <t>VOTOS A CANDIDATURA</t>
    </r>
  </si>
  <si>
    <t>PARTIDOS</t>
  </si>
  <si>
    <t>TOTAL</t>
  </si>
  <si>
    <t>PSOE</t>
  </si>
  <si>
    <t>pp</t>
  </si>
  <si>
    <t>vox</t>
  </si>
  <si>
    <t>CC-CEUS</t>
  </si>
  <si>
    <t>A.E.SE ACABÓ LA FIESTA</t>
  </si>
  <si>
    <t>SUMAR CANARIAS</t>
  </si>
  <si>
    <t>Resultados provisionales</t>
  </si>
  <si>
    <t xml:space="preserve">FUENTE: Ministerio del Interior e Instituto Canario de Estadística ( ISTAC).  </t>
  </si>
  <si>
    <t>Sistema de Información Electoral en Canarias</t>
  </si>
  <si>
    <t>ELABORACIÓN: Cabildo de Lanzarote. Centro de Datos</t>
  </si>
  <si>
    <t>RESTO DE 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</si>
</sst>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7"/>
      <color indexed="9"/>
      <name val="Verdana"/>
      <family val="2"/>
    </font>
    <font>
      <sz val="7"/>
      <name val="Verdana"/>
      <family val="2"/>
    </font>
    <font>
      <sz val="7"/>
      <color indexed="8"/>
      <name val="Verdana"/>
      <family val="2"/>
    </font>
    <font>
      <sz val="7"/>
      <color indexed="10"/>
      <name val="Verdana"/>
      <family val="2"/>
    </font>
    <font>
      <sz val="10"/>
      <color indexed="8"/>
      <name val="MS Sans Serif"/>
      <family val="2"/>
    </font>
    <font>
      <b/>
      <sz val="7"/>
      <color indexed="9"/>
      <name val="Verdana"/>
      <family val="2"/>
    </font>
    <font>
      <b/>
      <sz val="7"/>
      <name val="Verdana"/>
      <family val="2"/>
    </font>
    <font>
      <b/>
      <sz val="7"/>
      <color indexed="8"/>
      <name val="Verdana"/>
      <family val="2"/>
    </font>
    <font>
      <u/>
      <sz val="7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12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23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43">
    <xf numFmtId="0" fontId="0" fillId="0" borderId="0" xfId="0"/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9" fillId="4" borderId="2" xfId="2" applyFont="1" applyFill="1" applyBorder="1" applyAlignment="1">
      <alignment horizontal="left" vertical="center"/>
    </xf>
    <xf numFmtId="49" fontId="9" fillId="4" borderId="3" xfId="2" applyNumberFormat="1" applyFont="1" applyFill="1" applyBorder="1" applyAlignment="1">
      <alignment horizontal="center" vertical="center" wrapText="1"/>
    </xf>
    <xf numFmtId="49" fontId="9" fillId="4" borderId="3" xfId="2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 indent="1"/>
    </xf>
    <xf numFmtId="164" fontId="5" fillId="0" borderId="4" xfId="0" applyNumberFormat="1" applyFont="1" applyBorder="1" applyAlignment="1">
      <alignment horizontal="center" vertical="center"/>
    </xf>
    <xf numFmtId="3" fontId="10" fillId="5" borderId="2" xfId="0" applyNumberFormat="1" applyFont="1" applyFill="1" applyBorder="1" applyAlignment="1">
      <alignment vertical="center"/>
    </xf>
    <xf numFmtId="3" fontId="10" fillId="5" borderId="2" xfId="0" applyNumberFormat="1" applyFont="1" applyFill="1" applyBorder="1" applyAlignment="1">
      <alignment horizontal="right" vertical="center" indent="1"/>
    </xf>
    <xf numFmtId="3" fontId="5" fillId="5" borderId="2" xfId="0" applyNumberFormat="1" applyFont="1" applyFill="1" applyBorder="1" applyAlignment="1">
      <alignment horizontal="right" vertical="center" indent="1"/>
    </xf>
    <xf numFmtId="164" fontId="5" fillId="5" borderId="2" xfId="0" applyNumberFormat="1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right" vertical="center" indent="1"/>
    </xf>
    <xf numFmtId="0" fontId="11" fillId="7" borderId="2" xfId="2" applyFont="1" applyFill="1" applyBorder="1" applyAlignment="1">
      <alignment horizontal="left" vertical="center" wrapText="1"/>
    </xf>
    <xf numFmtId="3" fontId="10" fillId="7" borderId="4" xfId="0" applyNumberFormat="1" applyFont="1" applyFill="1" applyBorder="1" applyAlignment="1">
      <alignment horizontal="right" vertical="center" indent="1"/>
    </xf>
    <xf numFmtId="164" fontId="10" fillId="8" borderId="4" xfId="0" applyNumberFormat="1" applyFont="1" applyFill="1" applyBorder="1" applyAlignment="1">
      <alignment horizontal="center" vertical="center"/>
    </xf>
    <xf numFmtId="3" fontId="10" fillId="9" borderId="4" xfId="0" applyNumberFormat="1" applyFont="1" applyFill="1" applyBorder="1" applyAlignment="1">
      <alignment horizontal="center" vertical="center"/>
    </xf>
    <xf numFmtId="3" fontId="10" fillId="9" borderId="4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9" fillId="10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indent="1"/>
    </xf>
    <xf numFmtId="3" fontId="10" fillId="0" borderId="2" xfId="0" applyNumberFormat="1" applyFont="1" applyBorder="1" applyAlignment="1">
      <alignment horizontal="right" vertical="center" indent="1"/>
    </xf>
    <xf numFmtId="10" fontId="5" fillId="0" borderId="2" xfId="0" applyNumberFormat="1" applyFont="1" applyBorder="1" applyAlignment="1">
      <alignment horizontal="center" vertical="center"/>
    </xf>
    <xf numFmtId="10" fontId="5" fillId="6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 indent="1"/>
    </xf>
    <xf numFmtId="3" fontId="11" fillId="0" borderId="2" xfId="0" applyNumberFormat="1" applyFont="1" applyBorder="1" applyAlignment="1">
      <alignment horizontal="right" vertical="center" indent="1"/>
    </xf>
    <xf numFmtId="0" fontId="11" fillId="11" borderId="2" xfId="2" applyFont="1" applyFill="1" applyBorder="1" applyAlignment="1">
      <alignment horizontal="left" vertical="center" wrapText="1"/>
    </xf>
    <xf numFmtId="3" fontId="11" fillId="11" borderId="2" xfId="2" applyNumberFormat="1" applyFont="1" applyFill="1" applyBorder="1" applyAlignment="1">
      <alignment horizontal="right" vertical="center" wrapText="1" indent="1"/>
    </xf>
    <xf numFmtId="10" fontId="11" fillId="11" borderId="5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3">
    <cellStyle name="Hipervínculo" xfId="1" builtinId="8"/>
    <cellStyle name="Normal" xfId="0" builtinId="0"/>
    <cellStyle name="Normal_Hoja1" xfId="2" xr:uid="{A9460C7C-95A5-4436-AE5F-1390F9BF7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iernodecanarias.org/istac/estadisticas/sociedad/elecciones/Elecciones/C00010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C6EA-B90E-4425-94CA-F32DF1FF7C0D}">
  <dimension ref="A1:J27"/>
  <sheetViews>
    <sheetView tabSelected="1" topLeftCell="A8" zoomScaleNormal="100" workbookViewId="0">
      <selection activeCell="A8" sqref="A1:XFD1048576"/>
    </sheetView>
  </sheetViews>
  <sheetFormatPr baseColWidth="10" defaultRowHeight="9" x14ac:dyDescent="0.15"/>
  <cols>
    <col min="1" max="1" width="21.7109375" style="5" customWidth="1"/>
    <col min="2" max="3" width="10.7109375" style="5" customWidth="1"/>
    <col min="4" max="4" width="12.7109375" style="5" customWidth="1"/>
    <col min="5" max="8" width="10.7109375" style="5" customWidth="1"/>
    <col min="9" max="9" width="12.7109375" style="5" customWidth="1"/>
    <col min="10" max="10" width="11.7109375" style="5" customWidth="1"/>
    <col min="11" max="255" width="11.42578125" style="5"/>
    <col min="256" max="256" width="21.7109375" style="5" customWidth="1"/>
    <col min="257" max="259" width="10.7109375" style="5" customWidth="1"/>
    <col min="260" max="260" width="12.7109375" style="5" customWidth="1"/>
    <col min="261" max="264" width="10.7109375" style="5" customWidth="1"/>
    <col min="265" max="265" width="12.7109375" style="5" customWidth="1"/>
    <col min="266" max="266" width="11.7109375" style="5" customWidth="1"/>
    <col min="267" max="511" width="11.42578125" style="5"/>
    <col min="512" max="512" width="21.7109375" style="5" customWidth="1"/>
    <col min="513" max="515" width="10.7109375" style="5" customWidth="1"/>
    <col min="516" max="516" width="12.7109375" style="5" customWidth="1"/>
    <col min="517" max="520" width="10.7109375" style="5" customWidth="1"/>
    <col min="521" max="521" width="12.7109375" style="5" customWidth="1"/>
    <col min="522" max="522" width="11.7109375" style="5" customWidth="1"/>
    <col min="523" max="767" width="11.42578125" style="5"/>
    <col min="768" max="768" width="21.7109375" style="5" customWidth="1"/>
    <col min="769" max="771" width="10.7109375" style="5" customWidth="1"/>
    <col min="772" max="772" width="12.7109375" style="5" customWidth="1"/>
    <col min="773" max="776" width="10.7109375" style="5" customWidth="1"/>
    <col min="777" max="777" width="12.7109375" style="5" customWidth="1"/>
    <col min="778" max="778" width="11.7109375" style="5" customWidth="1"/>
    <col min="779" max="1023" width="11.42578125" style="5"/>
    <col min="1024" max="1024" width="21.7109375" style="5" customWidth="1"/>
    <col min="1025" max="1027" width="10.7109375" style="5" customWidth="1"/>
    <col min="1028" max="1028" width="12.7109375" style="5" customWidth="1"/>
    <col min="1029" max="1032" width="10.7109375" style="5" customWidth="1"/>
    <col min="1033" max="1033" width="12.7109375" style="5" customWidth="1"/>
    <col min="1034" max="1034" width="11.7109375" style="5" customWidth="1"/>
    <col min="1035" max="1279" width="11.42578125" style="5"/>
    <col min="1280" max="1280" width="21.7109375" style="5" customWidth="1"/>
    <col min="1281" max="1283" width="10.7109375" style="5" customWidth="1"/>
    <col min="1284" max="1284" width="12.7109375" style="5" customWidth="1"/>
    <col min="1285" max="1288" width="10.7109375" style="5" customWidth="1"/>
    <col min="1289" max="1289" width="12.7109375" style="5" customWidth="1"/>
    <col min="1290" max="1290" width="11.7109375" style="5" customWidth="1"/>
    <col min="1291" max="1535" width="11.42578125" style="5"/>
    <col min="1536" max="1536" width="21.7109375" style="5" customWidth="1"/>
    <col min="1537" max="1539" width="10.7109375" style="5" customWidth="1"/>
    <col min="1540" max="1540" width="12.7109375" style="5" customWidth="1"/>
    <col min="1541" max="1544" width="10.7109375" style="5" customWidth="1"/>
    <col min="1545" max="1545" width="12.7109375" style="5" customWidth="1"/>
    <col min="1546" max="1546" width="11.7109375" style="5" customWidth="1"/>
    <col min="1547" max="1791" width="11.42578125" style="5"/>
    <col min="1792" max="1792" width="21.7109375" style="5" customWidth="1"/>
    <col min="1793" max="1795" width="10.7109375" style="5" customWidth="1"/>
    <col min="1796" max="1796" width="12.7109375" style="5" customWidth="1"/>
    <col min="1797" max="1800" width="10.7109375" style="5" customWidth="1"/>
    <col min="1801" max="1801" width="12.7109375" style="5" customWidth="1"/>
    <col min="1802" max="1802" width="11.7109375" style="5" customWidth="1"/>
    <col min="1803" max="2047" width="11.42578125" style="5"/>
    <col min="2048" max="2048" width="21.7109375" style="5" customWidth="1"/>
    <col min="2049" max="2051" width="10.7109375" style="5" customWidth="1"/>
    <col min="2052" max="2052" width="12.7109375" style="5" customWidth="1"/>
    <col min="2053" max="2056" width="10.7109375" style="5" customWidth="1"/>
    <col min="2057" max="2057" width="12.7109375" style="5" customWidth="1"/>
    <col min="2058" max="2058" width="11.7109375" style="5" customWidth="1"/>
    <col min="2059" max="2303" width="11.42578125" style="5"/>
    <col min="2304" max="2304" width="21.7109375" style="5" customWidth="1"/>
    <col min="2305" max="2307" width="10.7109375" style="5" customWidth="1"/>
    <col min="2308" max="2308" width="12.7109375" style="5" customWidth="1"/>
    <col min="2309" max="2312" width="10.7109375" style="5" customWidth="1"/>
    <col min="2313" max="2313" width="12.7109375" style="5" customWidth="1"/>
    <col min="2314" max="2314" width="11.7109375" style="5" customWidth="1"/>
    <col min="2315" max="2559" width="11.42578125" style="5"/>
    <col min="2560" max="2560" width="21.7109375" style="5" customWidth="1"/>
    <col min="2561" max="2563" width="10.7109375" style="5" customWidth="1"/>
    <col min="2564" max="2564" width="12.7109375" style="5" customWidth="1"/>
    <col min="2565" max="2568" width="10.7109375" style="5" customWidth="1"/>
    <col min="2569" max="2569" width="12.7109375" style="5" customWidth="1"/>
    <col min="2570" max="2570" width="11.7109375" style="5" customWidth="1"/>
    <col min="2571" max="2815" width="11.42578125" style="5"/>
    <col min="2816" max="2816" width="21.7109375" style="5" customWidth="1"/>
    <col min="2817" max="2819" width="10.7109375" style="5" customWidth="1"/>
    <col min="2820" max="2820" width="12.7109375" style="5" customWidth="1"/>
    <col min="2821" max="2824" width="10.7109375" style="5" customWidth="1"/>
    <col min="2825" max="2825" width="12.7109375" style="5" customWidth="1"/>
    <col min="2826" max="2826" width="11.7109375" style="5" customWidth="1"/>
    <col min="2827" max="3071" width="11.42578125" style="5"/>
    <col min="3072" max="3072" width="21.7109375" style="5" customWidth="1"/>
    <col min="3073" max="3075" width="10.7109375" style="5" customWidth="1"/>
    <col min="3076" max="3076" width="12.7109375" style="5" customWidth="1"/>
    <col min="3077" max="3080" width="10.7109375" style="5" customWidth="1"/>
    <col min="3081" max="3081" width="12.7109375" style="5" customWidth="1"/>
    <col min="3082" max="3082" width="11.7109375" style="5" customWidth="1"/>
    <col min="3083" max="3327" width="11.42578125" style="5"/>
    <col min="3328" max="3328" width="21.7109375" style="5" customWidth="1"/>
    <col min="3329" max="3331" width="10.7109375" style="5" customWidth="1"/>
    <col min="3332" max="3332" width="12.7109375" style="5" customWidth="1"/>
    <col min="3333" max="3336" width="10.7109375" style="5" customWidth="1"/>
    <col min="3337" max="3337" width="12.7109375" style="5" customWidth="1"/>
    <col min="3338" max="3338" width="11.7109375" style="5" customWidth="1"/>
    <col min="3339" max="3583" width="11.42578125" style="5"/>
    <col min="3584" max="3584" width="21.7109375" style="5" customWidth="1"/>
    <col min="3585" max="3587" width="10.7109375" style="5" customWidth="1"/>
    <col min="3588" max="3588" width="12.7109375" style="5" customWidth="1"/>
    <col min="3589" max="3592" width="10.7109375" style="5" customWidth="1"/>
    <col min="3593" max="3593" width="12.7109375" style="5" customWidth="1"/>
    <col min="3594" max="3594" width="11.7109375" style="5" customWidth="1"/>
    <col min="3595" max="3839" width="11.42578125" style="5"/>
    <col min="3840" max="3840" width="21.7109375" style="5" customWidth="1"/>
    <col min="3841" max="3843" width="10.7109375" style="5" customWidth="1"/>
    <col min="3844" max="3844" width="12.7109375" style="5" customWidth="1"/>
    <col min="3845" max="3848" width="10.7109375" style="5" customWidth="1"/>
    <col min="3849" max="3849" width="12.7109375" style="5" customWidth="1"/>
    <col min="3850" max="3850" width="11.7109375" style="5" customWidth="1"/>
    <col min="3851" max="4095" width="11.42578125" style="5"/>
    <col min="4096" max="4096" width="21.7109375" style="5" customWidth="1"/>
    <col min="4097" max="4099" width="10.7109375" style="5" customWidth="1"/>
    <col min="4100" max="4100" width="12.7109375" style="5" customWidth="1"/>
    <col min="4101" max="4104" width="10.7109375" style="5" customWidth="1"/>
    <col min="4105" max="4105" width="12.7109375" style="5" customWidth="1"/>
    <col min="4106" max="4106" width="11.7109375" style="5" customWidth="1"/>
    <col min="4107" max="4351" width="11.42578125" style="5"/>
    <col min="4352" max="4352" width="21.7109375" style="5" customWidth="1"/>
    <col min="4353" max="4355" width="10.7109375" style="5" customWidth="1"/>
    <col min="4356" max="4356" width="12.7109375" style="5" customWidth="1"/>
    <col min="4357" max="4360" width="10.7109375" style="5" customWidth="1"/>
    <col min="4361" max="4361" width="12.7109375" style="5" customWidth="1"/>
    <col min="4362" max="4362" width="11.7109375" style="5" customWidth="1"/>
    <col min="4363" max="4607" width="11.42578125" style="5"/>
    <col min="4608" max="4608" width="21.7109375" style="5" customWidth="1"/>
    <col min="4609" max="4611" width="10.7109375" style="5" customWidth="1"/>
    <col min="4612" max="4612" width="12.7109375" style="5" customWidth="1"/>
    <col min="4613" max="4616" width="10.7109375" style="5" customWidth="1"/>
    <col min="4617" max="4617" width="12.7109375" style="5" customWidth="1"/>
    <col min="4618" max="4618" width="11.7109375" style="5" customWidth="1"/>
    <col min="4619" max="4863" width="11.42578125" style="5"/>
    <col min="4864" max="4864" width="21.7109375" style="5" customWidth="1"/>
    <col min="4865" max="4867" width="10.7109375" style="5" customWidth="1"/>
    <col min="4868" max="4868" width="12.7109375" style="5" customWidth="1"/>
    <col min="4869" max="4872" width="10.7109375" style="5" customWidth="1"/>
    <col min="4873" max="4873" width="12.7109375" style="5" customWidth="1"/>
    <col min="4874" max="4874" width="11.7109375" style="5" customWidth="1"/>
    <col min="4875" max="5119" width="11.42578125" style="5"/>
    <col min="5120" max="5120" width="21.7109375" style="5" customWidth="1"/>
    <col min="5121" max="5123" width="10.7109375" style="5" customWidth="1"/>
    <col min="5124" max="5124" width="12.7109375" style="5" customWidth="1"/>
    <col min="5125" max="5128" width="10.7109375" style="5" customWidth="1"/>
    <col min="5129" max="5129" width="12.7109375" style="5" customWidth="1"/>
    <col min="5130" max="5130" width="11.7109375" style="5" customWidth="1"/>
    <col min="5131" max="5375" width="11.42578125" style="5"/>
    <col min="5376" max="5376" width="21.7109375" style="5" customWidth="1"/>
    <col min="5377" max="5379" width="10.7109375" style="5" customWidth="1"/>
    <col min="5380" max="5380" width="12.7109375" style="5" customWidth="1"/>
    <col min="5381" max="5384" width="10.7109375" style="5" customWidth="1"/>
    <col min="5385" max="5385" width="12.7109375" style="5" customWidth="1"/>
    <col min="5386" max="5386" width="11.7109375" style="5" customWidth="1"/>
    <col min="5387" max="5631" width="11.42578125" style="5"/>
    <col min="5632" max="5632" width="21.7109375" style="5" customWidth="1"/>
    <col min="5633" max="5635" width="10.7109375" style="5" customWidth="1"/>
    <col min="5636" max="5636" width="12.7109375" style="5" customWidth="1"/>
    <col min="5637" max="5640" width="10.7109375" style="5" customWidth="1"/>
    <col min="5641" max="5641" width="12.7109375" style="5" customWidth="1"/>
    <col min="5642" max="5642" width="11.7109375" style="5" customWidth="1"/>
    <col min="5643" max="5887" width="11.42578125" style="5"/>
    <col min="5888" max="5888" width="21.7109375" style="5" customWidth="1"/>
    <col min="5889" max="5891" width="10.7109375" style="5" customWidth="1"/>
    <col min="5892" max="5892" width="12.7109375" style="5" customWidth="1"/>
    <col min="5893" max="5896" width="10.7109375" style="5" customWidth="1"/>
    <col min="5897" max="5897" width="12.7109375" style="5" customWidth="1"/>
    <col min="5898" max="5898" width="11.7109375" style="5" customWidth="1"/>
    <col min="5899" max="6143" width="11.42578125" style="5"/>
    <col min="6144" max="6144" width="21.7109375" style="5" customWidth="1"/>
    <col min="6145" max="6147" width="10.7109375" style="5" customWidth="1"/>
    <col min="6148" max="6148" width="12.7109375" style="5" customWidth="1"/>
    <col min="6149" max="6152" width="10.7109375" style="5" customWidth="1"/>
    <col min="6153" max="6153" width="12.7109375" style="5" customWidth="1"/>
    <col min="6154" max="6154" width="11.7109375" style="5" customWidth="1"/>
    <col min="6155" max="6399" width="11.42578125" style="5"/>
    <col min="6400" max="6400" width="21.7109375" style="5" customWidth="1"/>
    <col min="6401" max="6403" width="10.7109375" style="5" customWidth="1"/>
    <col min="6404" max="6404" width="12.7109375" style="5" customWidth="1"/>
    <col min="6405" max="6408" width="10.7109375" style="5" customWidth="1"/>
    <col min="6409" max="6409" width="12.7109375" style="5" customWidth="1"/>
    <col min="6410" max="6410" width="11.7109375" style="5" customWidth="1"/>
    <col min="6411" max="6655" width="11.42578125" style="5"/>
    <col min="6656" max="6656" width="21.7109375" style="5" customWidth="1"/>
    <col min="6657" max="6659" width="10.7109375" style="5" customWidth="1"/>
    <col min="6660" max="6660" width="12.7109375" style="5" customWidth="1"/>
    <col min="6661" max="6664" width="10.7109375" style="5" customWidth="1"/>
    <col min="6665" max="6665" width="12.7109375" style="5" customWidth="1"/>
    <col min="6666" max="6666" width="11.7109375" style="5" customWidth="1"/>
    <col min="6667" max="6911" width="11.42578125" style="5"/>
    <col min="6912" max="6912" width="21.7109375" style="5" customWidth="1"/>
    <col min="6913" max="6915" width="10.7109375" style="5" customWidth="1"/>
    <col min="6916" max="6916" width="12.7109375" style="5" customWidth="1"/>
    <col min="6917" max="6920" width="10.7109375" style="5" customWidth="1"/>
    <col min="6921" max="6921" width="12.7109375" style="5" customWidth="1"/>
    <col min="6922" max="6922" width="11.7109375" style="5" customWidth="1"/>
    <col min="6923" max="7167" width="11.42578125" style="5"/>
    <col min="7168" max="7168" width="21.7109375" style="5" customWidth="1"/>
    <col min="7169" max="7171" width="10.7109375" style="5" customWidth="1"/>
    <col min="7172" max="7172" width="12.7109375" style="5" customWidth="1"/>
    <col min="7173" max="7176" width="10.7109375" style="5" customWidth="1"/>
    <col min="7177" max="7177" width="12.7109375" style="5" customWidth="1"/>
    <col min="7178" max="7178" width="11.7109375" style="5" customWidth="1"/>
    <col min="7179" max="7423" width="11.42578125" style="5"/>
    <col min="7424" max="7424" width="21.7109375" style="5" customWidth="1"/>
    <col min="7425" max="7427" width="10.7109375" style="5" customWidth="1"/>
    <col min="7428" max="7428" width="12.7109375" style="5" customWidth="1"/>
    <col min="7429" max="7432" width="10.7109375" style="5" customWidth="1"/>
    <col min="7433" max="7433" width="12.7109375" style="5" customWidth="1"/>
    <col min="7434" max="7434" width="11.7109375" style="5" customWidth="1"/>
    <col min="7435" max="7679" width="11.42578125" style="5"/>
    <col min="7680" max="7680" width="21.7109375" style="5" customWidth="1"/>
    <col min="7681" max="7683" width="10.7109375" style="5" customWidth="1"/>
    <col min="7684" max="7684" width="12.7109375" style="5" customWidth="1"/>
    <col min="7685" max="7688" width="10.7109375" style="5" customWidth="1"/>
    <col min="7689" max="7689" width="12.7109375" style="5" customWidth="1"/>
    <col min="7690" max="7690" width="11.7109375" style="5" customWidth="1"/>
    <col min="7691" max="7935" width="11.42578125" style="5"/>
    <col min="7936" max="7936" width="21.7109375" style="5" customWidth="1"/>
    <col min="7937" max="7939" width="10.7109375" style="5" customWidth="1"/>
    <col min="7940" max="7940" width="12.7109375" style="5" customWidth="1"/>
    <col min="7941" max="7944" width="10.7109375" style="5" customWidth="1"/>
    <col min="7945" max="7945" width="12.7109375" style="5" customWidth="1"/>
    <col min="7946" max="7946" width="11.7109375" style="5" customWidth="1"/>
    <col min="7947" max="8191" width="11.42578125" style="5"/>
    <col min="8192" max="8192" width="21.7109375" style="5" customWidth="1"/>
    <col min="8193" max="8195" width="10.7109375" style="5" customWidth="1"/>
    <col min="8196" max="8196" width="12.7109375" style="5" customWidth="1"/>
    <col min="8197" max="8200" width="10.7109375" style="5" customWidth="1"/>
    <col min="8201" max="8201" width="12.7109375" style="5" customWidth="1"/>
    <col min="8202" max="8202" width="11.7109375" style="5" customWidth="1"/>
    <col min="8203" max="8447" width="11.42578125" style="5"/>
    <col min="8448" max="8448" width="21.7109375" style="5" customWidth="1"/>
    <col min="8449" max="8451" width="10.7109375" style="5" customWidth="1"/>
    <col min="8452" max="8452" width="12.7109375" style="5" customWidth="1"/>
    <col min="8453" max="8456" width="10.7109375" style="5" customWidth="1"/>
    <col min="8457" max="8457" width="12.7109375" style="5" customWidth="1"/>
    <col min="8458" max="8458" width="11.7109375" style="5" customWidth="1"/>
    <col min="8459" max="8703" width="11.42578125" style="5"/>
    <col min="8704" max="8704" width="21.7109375" style="5" customWidth="1"/>
    <col min="8705" max="8707" width="10.7109375" style="5" customWidth="1"/>
    <col min="8708" max="8708" width="12.7109375" style="5" customWidth="1"/>
    <col min="8709" max="8712" width="10.7109375" style="5" customWidth="1"/>
    <col min="8713" max="8713" width="12.7109375" style="5" customWidth="1"/>
    <col min="8714" max="8714" width="11.7109375" style="5" customWidth="1"/>
    <col min="8715" max="8959" width="11.42578125" style="5"/>
    <col min="8960" max="8960" width="21.7109375" style="5" customWidth="1"/>
    <col min="8961" max="8963" width="10.7109375" style="5" customWidth="1"/>
    <col min="8964" max="8964" width="12.7109375" style="5" customWidth="1"/>
    <col min="8965" max="8968" width="10.7109375" style="5" customWidth="1"/>
    <col min="8969" max="8969" width="12.7109375" style="5" customWidth="1"/>
    <col min="8970" max="8970" width="11.7109375" style="5" customWidth="1"/>
    <col min="8971" max="9215" width="11.42578125" style="5"/>
    <col min="9216" max="9216" width="21.7109375" style="5" customWidth="1"/>
    <col min="9217" max="9219" width="10.7109375" style="5" customWidth="1"/>
    <col min="9220" max="9220" width="12.7109375" style="5" customWidth="1"/>
    <col min="9221" max="9224" width="10.7109375" style="5" customWidth="1"/>
    <col min="9225" max="9225" width="12.7109375" style="5" customWidth="1"/>
    <col min="9226" max="9226" width="11.7109375" style="5" customWidth="1"/>
    <col min="9227" max="9471" width="11.42578125" style="5"/>
    <col min="9472" max="9472" width="21.7109375" style="5" customWidth="1"/>
    <col min="9473" max="9475" width="10.7109375" style="5" customWidth="1"/>
    <col min="9476" max="9476" width="12.7109375" style="5" customWidth="1"/>
    <col min="9477" max="9480" width="10.7109375" style="5" customWidth="1"/>
    <col min="9481" max="9481" width="12.7109375" style="5" customWidth="1"/>
    <col min="9482" max="9482" width="11.7109375" style="5" customWidth="1"/>
    <col min="9483" max="9727" width="11.42578125" style="5"/>
    <col min="9728" max="9728" width="21.7109375" style="5" customWidth="1"/>
    <col min="9729" max="9731" width="10.7109375" style="5" customWidth="1"/>
    <col min="9732" max="9732" width="12.7109375" style="5" customWidth="1"/>
    <col min="9733" max="9736" width="10.7109375" style="5" customWidth="1"/>
    <col min="9737" max="9737" width="12.7109375" style="5" customWidth="1"/>
    <col min="9738" max="9738" width="11.7109375" style="5" customWidth="1"/>
    <col min="9739" max="9983" width="11.42578125" style="5"/>
    <col min="9984" max="9984" width="21.7109375" style="5" customWidth="1"/>
    <col min="9985" max="9987" width="10.7109375" style="5" customWidth="1"/>
    <col min="9988" max="9988" width="12.7109375" style="5" customWidth="1"/>
    <col min="9989" max="9992" width="10.7109375" style="5" customWidth="1"/>
    <col min="9993" max="9993" width="12.7109375" style="5" customWidth="1"/>
    <col min="9994" max="9994" width="11.7109375" style="5" customWidth="1"/>
    <col min="9995" max="10239" width="11.42578125" style="5"/>
    <col min="10240" max="10240" width="21.7109375" style="5" customWidth="1"/>
    <col min="10241" max="10243" width="10.7109375" style="5" customWidth="1"/>
    <col min="10244" max="10244" width="12.7109375" style="5" customWidth="1"/>
    <col min="10245" max="10248" width="10.7109375" style="5" customWidth="1"/>
    <col min="10249" max="10249" width="12.7109375" style="5" customWidth="1"/>
    <col min="10250" max="10250" width="11.7109375" style="5" customWidth="1"/>
    <col min="10251" max="10495" width="11.42578125" style="5"/>
    <col min="10496" max="10496" width="21.7109375" style="5" customWidth="1"/>
    <col min="10497" max="10499" width="10.7109375" style="5" customWidth="1"/>
    <col min="10500" max="10500" width="12.7109375" style="5" customWidth="1"/>
    <col min="10501" max="10504" width="10.7109375" style="5" customWidth="1"/>
    <col min="10505" max="10505" width="12.7109375" style="5" customWidth="1"/>
    <col min="10506" max="10506" width="11.7109375" style="5" customWidth="1"/>
    <col min="10507" max="10751" width="11.42578125" style="5"/>
    <col min="10752" max="10752" width="21.7109375" style="5" customWidth="1"/>
    <col min="10753" max="10755" width="10.7109375" style="5" customWidth="1"/>
    <col min="10756" max="10756" width="12.7109375" style="5" customWidth="1"/>
    <col min="10757" max="10760" width="10.7109375" style="5" customWidth="1"/>
    <col min="10761" max="10761" width="12.7109375" style="5" customWidth="1"/>
    <col min="10762" max="10762" width="11.7109375" style="5" customWidth="1"/>
    <col min="10763" max="11007" width="11.42578125" style="5"/>
    <col min="11008" max="11008" width="21.7109375" style="5" customWidth="1"/>
    <col min="11009" max="11011" width="10.7109375" style="5" customWidth="1"/>
    <col min="11012" max="11012" width="12.7109375" style="5" customWidth="1"/>
    <col min="11013" max="11016" width="10.7109375" style="5" customWidth="1"/>
    <col min="11017" max="11017" width="12.7109375" style="5" customWidth="1"/>
    <col min="11018" max="11018" width="11.7109375" style="5" customWidth="1"/>
    <col min="11019" max="11263" width="11.42578125" style="5"/>
    <col min="11264" max="11264" width="21.7109375" style="5" customWidth="1"/>
    <col min="11265" max="11267" width="10.7109375" style="5" customWidth="1"/>
    <col min="11268" max="11268" width="12.7109375" style="5" customWidth="1"/>
    <col min="11269" max="11272" width="10.7109375" style="5" customWidth="1"/>
    <col min="11273" max="11273" width="12.7109375" style="5" customWidth="1"/>
    <col min="11274" max="11274" width="11.7109375" style="5" customWidth="1"/>
    <col min="11275" max="11519" width="11.42578125" style="5"/>
    <col min="11520" max="11520" width="21.7109375" style="5" customWidth="1"/>
    <col min="11521" max="11523" width="10.7109375" style="5" customWidth="1"/>
    <col min="11524" max="11524" width="12.7109375" style="5" customWidth="1"/>
    <col min="11525" max="11528" width="10.7109375" style="5" customWidth="1"/>
    <col min="11529" max="11529" width="12.7109375" style="5" customWidth="1"/>
    <col min="11530" max="11530" width="11.7109375" style="5" customWidth="1"/>
    <col min="11531" max="11775" width="11.42578125" style="5"/>
    <col min="11776" max="11776" width="21.7109375" style="5" customWidth="1"/>
    <col min="11777" max="11779" width="10.7109375" style="5" customWidth="1"/>
    <col min="11780" max="11780" width="12.7109375" style="5" customWidth="1"/>
    <col min="11781" max="11784" width="10.7109375" style="5" customWidth="1"/>
    <col min="11785" max="11785" width="12.7109375" style="5" customWidth="1"/>
    <col min="11786" max="11786" width="11.7109375" style="5" customWidth="1"/>
    <col min="11787" max="12031" width="11.42578125" style="5"/>
    <col min="12032" max="12032" width="21.7109375" style="5" customWidth="1"/>
    <col min="12033" max="12035" width="10.7109375" style="5" customWidth="1"/>
    <col min="12036" max="12036" width="12.7109375" style="5" customWidth="1"/>
    <col min="12037" max="12040" width="10.7109375" style="5" customWidth="1"/>
    <col min="12041" max="12041" width="12.7109375" style="5" customWidth="1"/>
    <col min="12042" max="12042" width="11.7109375" style="5" customWidth="1"/>
    <col min="12043" max="12287" width="11.42578125" style="5"/>
    <col min="12288" max="12288" width="21.7109375" style="5" customWidth="1"/>
    <col min="12289" max="12291" width="10.7109375" style="5" customWidth="1"/>
    <col min="12292" max="12292" width="12.7109375" style="5" customWidth="1"/>
    <col min="12293" max="12296" width="10.7109375" style="5" customWidth="1"/>
    <col min="12297" max="12297" width="12.7109375" style="5" customWidth="1"/>
    <col min="12298" max="12298" width="11.7109375" style="5" customWidth="1"/>
    <col min="12299" max="12543" width="11.42578125" style="5"/>
    <col min="12544" max="12544" width="21.7109375" style="5" customWidth="1"/>
    <col min="12545" max="12547" width="10.7109375" style="5" customWidth="1"/>
    <col min="12548" max="12548" width="12.7109375" style="5" customWidth="1"/>
    <col min="12549" max="12552" width="10.7109375" style="5" customWidth="1"/>
    <col min="12553" max="12553" width="12.7109375" style="5" customWidth="1"/>
    <col min="12554" max="12554" width="11.7109375" style="5" customWidth="1"/>
    <col min="12555" max="12799" width="11.42578125" style="5"/>
    <col min="12800" max="12800" width="21.7109375" style="5" customWidth="1"/>
    <col min="12801" max="12803" width="10.7109375" style="5" customWidth="1"/>
    <col min="12804" max="12804" width="12.7109375" style="5" customWidth="1"/>
    <col min="12805" max="12808" width="10.7109375" style="5" customWidth="1"/>
    <col min="12809" max="12809" width="12.7109375" style="5" customWidth="1"/>
    <col min="12810" max="12810" width="11.7109375" style="5" customWidth="1"/>
    <col min="12811" max="13055" width="11.42578125" style="5"/>
    <col min="13056" max="13056" width="21.7109375" style="5" customWidth="1"/>
    <col min="13057" max="13059" width="10.7109375" style="5" customWidth="1"/>
    <col min="13060" max="13060" width="12.7109375" style="5" customWidth="1"/>
    <col min="13061" max="13064" width="10.7109375" style="5" customWidth="1"/>
    <col min="13065" max="13065" width="12.7109375" style="5" customWidth="1"/>
    <col min="13066" max="13066" width="11.7109375" style="5" customWidth="1"/>
    <col min="13067" max="13311" width="11.42578125" style="5"/>
    <col min="13312" max="13312" width="21.7109375" style="5" customWidth="1"/>
    <col min="13313" max="13315" width="10.7109375" style="5" customWidth="1"/>
    <col min="13316" max="13316" width="12.7109375" style="5" customWidth="1"/>
    <col min="13317" max="13320" width="10.7109375" style="5" customWidth="1"/>
    <col min="13321" max="13321" width="12.7109375" style="5" customWidth="1"/>
    <col min="13322" max="13322" width="11.7109375" style="5" customWidth="1"/>
    <col min="13323" max="13567" width="11.42578125" style="5"/>
    <col min="13568" max="13568" width="21.7109375" style="5" customWidth="1"/>
    <col min="13569" max="13571" width="10.7109375" style="5" customWidth="1"/>
    <col min="13572" max="13572" width="12.7109375" style="5" customWidth="1"/>
    <col min="13573" max="13576" width="10.7109375" style="5" customWidth="1"/>
    <col min="13577" max="13577" width="12.7109375" style="5" customWidth="1"/>
    <col min="13578" max="13578" width="11.7109375" style="5" customWidth="1"/>
    <col min="13579" max="13823" width="11.42578125" style="5"/>
    <col min="13824" max="13824" width="21.7109375" style="5" customWidth="1"/>
    <col min="13825" max="13827" width="10.7109375" style="5" customWidth="1"/>
    <col min="13828" max="13828" width="12.7109375" style="5" customWidth="1"/>
    <col min="13829" max="13832" width="10.7109375" style="5" customWidth="1"/>
    <col min="13833" max="13833" width="12.7109375" style="5" customWidth="1"/>
    <col min="13834" max="13834" width="11.7109375" style="5" customWidth="1"/>
    <col min="13835" max="14079" width="11.42578125" style="5"/>
    <col min="14080" max="14080" width="21.7109375" style="5" customWidth="1"/>
    <col min="14081" max="14083" width="10.7109375" style="5" customWidth="1"/>
    <col min="14084" max="14084" width="12.7109375" style="5" customWidth="1"/>
    <col min="14085" max="14088" width="10.7109375" style="5" customWidth="1"/>
    <col min="14089" max="14089" width="12.7109375" style="5" customWidth="1"/>
    <col min="14090" max="14090" width="11.7109375" style="5" customWidth="1"/>
    <col min="14091" max="14335" width="11.42578125" style="5"/>
    <col min="14336" max="14336" width="21.7109375" style="5" customWidth="1"/>
    <col min="14337" max="14339" width="10.7109375" style="5" customWidth="1"/>
    <col min="14340" max="14340" width="12.7109375" style="5" customWidth="1"/>
    <col min="14341" max="14344" width="10.7109375" style="5" customWidth="1"/>
    <col min="14345" max="14345" width="12.7109375" style="5" customWidth="1"/>
    <col min="14346" max="14346" width="11.7109375" style="5" customWidth="1"/>
    <col min="14347" max="14591" width="11.42578125" style="5"/>
    <col min="14592" max="14592" width="21.7109375" style="5" customWidth="1"/>
    <col min="14593" max="14595" width="10.7109375" style="5" customWidth="1"/>
    <col min="14596" max="14596" width="12.7109375" style="5" customWidth="1"/>
    <col min="14597" max="14600" width="10.7109375" style="5" customWidth="1"/>
    <col min="14601" max="14601" width="12.7109375" style="5" customWidth="1"/>
    <col min="14602" max="14602" width="11.7109375" style="5" customWidth="1"/>
    <col min="14603" max="14847" width="11.42578125" style="5"/>
    <col min="14848" max="14848" width="21.7109375" style="5" customWidth="1"/>
    <col min="14849" max="14851" width="10.7109375" style="5" customWidth="1"/>
    <col min="14852" max="14852" width="12.7109375" style="5" customWidth="1"/>
    <col min="14853" max="14856" width="10.7109375" style="5" customWidth="1"/>
    <col min="14857" max="14857" width="12.7109375" style="5" customWidth="1"/>
    <col min="14858" max="14858" width="11.7109375" style="5" customWidth="1"/>
    <col min="14859" max="15103" width="11.42578125" style="5"/>
    <col min="15104" max="15104" width="21.7109375" style="5" customWidth="1"/>
    <col min="15105" max="15107" width="10.7109375" style="5" customWidth="1"/>
    <col min="15108" max="15108" width="12.7109375" style="5" customWidth="1"/>
    <col min="15109" max="15112" width="10.7109375" style="5" customWidth="1"/>
    <col min="15113" max="15113" width="12.7109375" style="5" customWidth="1"/>
    <col min="15114" max="15114" width="11.7109375" style="5" customWidth="1"/>
    <col min="15115" max="15359" width="11.42578125" style="5"/>
    <col min="15360" max="15360" width="21.7109375" style="5" customWidth="1"/>
    <col min="15361" max="15363" width="10.7109375" style="5" customWidth="1"/>
    <col min="15364" max="15364" width="12.7109375" style="5" customWidth="1"/>
    <col min="15365" max="15368" width="10.7109375" style="5" customWidth="1"/>
    <col min="15369" max="15369" width="12.7109375" style="5" customWidth="1"/>
    <col min="15370" max="15370" width="11.7109375" style="5" customWidth="1"/>
    <col min="15371" max="15615" width="11.42578125" style="5"/>
    <col min="15616" max="15616" width="21.7109375" style="5" customWidth="1"/>
    <col min="15617" max="15619" width="10.7109375" style="5" customWidth="1"/>
    <col min="15620" max="15620" width="12.7109375" style="5" customWidth="1"/>
    <col min="15621" max="15624" width="10.7109375" style="5" customWidth="1"/>
    <col min="15625" max="15625" width="12.7109375" style="5" customWidth="1"/>
    <col min="15626" max="15626" width="11.7109375" style="5" customWidth="1"/>
    <col min="15627" max="15871" width="11.42578125" style="5"/>
    <col min="15872" max="15872" width="21.7109375" style="5" customWidth="1"/>
    <col min="15873" max="15875" width="10.7109375" style="5" customWidth="1"/>
    <col min="15876" max="15876" width="12.7109375" style="5" customWidth="1"/>
    <col min="15877" max="15880" width="10.7109375" style="5" customWidth="1"/>
    <col min="15881" max="15881" width="12.7109375" style="5" customWidth="1"/>
    <col min="15882" max="15882" width="11.7109375" style="5" customWidth="1"/>
    <col min="15883" max="16127" width="11.42578125" style="5"/>
    <col min="16128" max="16128" width="21.7109375" style="5" customWidth="1"/>
    <col min="16129" max="16131" width="10.7109375" style="5" customWidth="1"/>
    <col min="16132" max="16132" width="12.7109375" style="5" customWidth="1"/>
    <col min="16133" max="16136" width="10.7109375" style="5" customWidth="1"/>
    <col min="16137" max="16137" width="12.7109375" style="5" customWidth="1"/>
    <col min="16138" max="16138" width="11.7109375" style="5" customWidth="1"/>
    <col min="16139" max="16384" width="11.42578125" style="5"/>
  </cols>
  <sheetData>
    <row r="1" spans="1:10" s="1" customFormat="1" ht="23.1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10" ht="5.0999999999999996" customHeight="1" x14ac:dyDescent="0.15">
      <c r="A2" s="2"/>
      <c r="B2" s="3"/>
      <c r="C2" s="3"/>
      <c r="D2" s="3"/>
      <c r="E2" s="3"/>
      <c r="F2" s="3"/>
      <c r="G2" s="3"/>
      <c r="H2" s="3"/>
      <c r="I2" s="4"/>
    </row>
    <row r="3" spans="1:10" ht="35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10" ht="13.5" customHeight="1" x14ac:dyDescent="0.15">
      <c r="A4" s="9" t="s">
        <v>10</v>
      </c>
      <c r="B4" s="10">
        <v>44321</v>
      </c>
      <c r="C4" s="10">
        <v>13602</v>
      </c>
      <c r="D4" s="10">
        <f>B4-C4</f>
        <v>30719</v>
      </c>
      <c r="E4" s="11">
        <f>D4*100/B4</f>
        <v>69.310259245053132</v>
      </c>
      <c r="F4" s="10">
        <v>71</v>
      </c>
      <c r="G4" s="10">
        <v>81</v>
      </c>
      <c r="H4" s="10">
        <f t="shared" ref="H4:H10" si="0">C4-G4</f>
        <v>13521</v>
      </c>
      <c r="I4" s="10">
        <f t="shared" ref="I4:I10" si="1">H4-F4</f>
        <v>13450</v>
      </c>
    </row>
    <row r="5" spans="1:10" ht="13.5" customHeight="1" x14ac:dyDescent="0.15">
      <c r="A5" s="12" t="s">
        <v>11</v>
      </c>
      <c r="B5" s="14">
        <v>4270</v>
      </c>
      <c r="C5" s="14">
        <v>1679</v>
      </c>
      <c r="D5" s="14">
        <f t="shared" ref="D5:D10" si="2">B5-C5</f>
        <v>2591</v>
      </c>
      <c r="E5" s="15">
        <f t="shared" ref="E5:E10" si="3">D5*100/B5</f>
        <v>60.679156908665107</v>
      </c>
      <c r="F5" s="14">
        <v>15</v>
      </c>
      <c r="G5" s="14">
        <v>21</v>
      </c>
      <c r="H5" s="14">
        <f t="shared" si="0"/>
        <v>1658</v>
      </c>
      <c r="I5" s="14">
        <f t="shared" si="1"/>
        <v>1643</v>
      </c>
    </row>
    <row r="6" spans="1:10" ht="13.5" customHeight="1" x14ac:dyDescent="0.15">
      <c r="A6" s="9" t="s">
        <v>12</v>
      </c>
      <c r="B6" s="10">
        <v>14223</v>
      </c>
      <c r="C6" s="10">
        <v>5437</v>
      </c>
      <c r="D6" s="10">
        <f t="shared" si="2"/>
        <v>8786</v>
      </c>
      <c r="E6" s="11">
        <f t="shared" si="3"/>
        <v>61.773184278984743</v>
      </c>
      <c r="F6" s="10">
        <v>48</v>
      </c>
      <c r="G6" s="10">
        <v>54</v>
      </c>
      <c r="H6" s="10">
        <f t="shared" si="0"/>
        <v>5383</v>
      </c>
      <c r="I6" s="10">
        <f t="shared" si="1"/>
        <v>5335</v>
      </c>
    </row>
    <row r="7" spans="1:10" ht="13.5" customHeight="1" x14ac:dyDescent="0.15">
      <c r="A7" s="12" t="s">
        <v>13</v>
      </c>
      <c r="B7" s="14">
        <v>16108</v>
      </c>
      <c r="C7" s="14">
        <v>6070</v>
      </c>
      <c r="D7" s="14">
        <f t="shared" si="2"/>
        <v>10038</v>
      </c>
      <c r="E7" s="15">
        <f t="shared" si="3"/>
        <v>62.316861186987829</v>
      </c>
      <c r="F7" s="14">
        <v>50</v>
      </c>
      <c r="G7" s="14">
        <v>41</v>
      </c>
      <c r="H7" s="14">
        <f t="shared" si="0"/>
        <v>6029</v>
      </c>
      <c r="I7" s="14">
        <f t="shared" si="1"/>
        <v>5979</v>
      </c>
    </row>
    <row r="8" spans="1:10" ht="13.5" customHeight="1" x14ac:dyDescent="0.15">
      <c r="A8" s="9" t="s">
        <v>14</v>
      </c>
      <c r="B8" s="10">
        <v>11264</v>
      </c>
      <c r="C8" s="10">
        <v>3900</v>
      </c>
      <c r="D8" s="10">
        <f t="shared" si="2"/>
        <v>7364</v>
      </c>
      <c r="E8" s="11">
        <f t="shared" si="3"/>
        <v>65.376420454545453</v>
      </c>
      <c r="F8" s="10">
        <v>26</v>
      </c>
      <c r="G8" s="10">
        <v>19</v>
      </c>
      <c r="H8" s="10">
        <f t="shared" si="0"/>
        <v>3881</v>
      </c>
      <c r="I8" s="10">
        <f t="shared" si="1"/>
        <v>3855</v>
      </c>
    </row>
    <row r="9" spans="1:10" ht="13.5" customHeight="1" x14ac:dyDescent="0.15">
      <c r="A9" s="12" t="s">
        <v>15</v>
      </c>
      <c r="B9" s="14">
        <v>4927</v>
      </c>
      <c r="C9" s="14">
        <v>1773</v>
      </c>
      <c r="D9" s="14">
        <f t="shared" si="2"/>
        <v>3154</v>
      </c>
      <c r="E9" s="15">
        <f t="shared" si="3"/>
        <v>64.014613354982743</v>
      </c>
      <c r="F9" s="14">
        <v>22</v>
      </c>
      <c r="G9" s="14">
        <v>16</v>
      </c>
      <c r="H9" s="14">
        <f t="shared" si="0"/>
        <v>1757</v>
      </c>
      <c r="I9" s="16">
        <f t="shared" si="1"/>
        <v>1735</v>
      </c>
    </row>
    <row r="10" spans="1:10" ht="13.5" customHeight="1" x14ac:dyDescent="0.15">
      <c r="A10" s="9" t="s">
        <v>16</v>
      </c>
      <c r="B10" s="10">
        <v>9394</v>
      </c>
      <c r="C10" s="10">
        <v>2704</v>
      </c>
      <c r="D10" s="10">
        <f t="shared" si="2"/>
        <v>6690</v>
      </c>
      <c r="E10" s="11">
        <f t="shared" si="3"/>
        <v>71.215669576325311</v>
      </c>
      <c r="F10" s="10">
        <v>19</v>
      </c>
      <c r="G10" s="10">
        <v>21</v>
      </c>
      <c r="H10" s="10">
        <f t="shared" si="0"/>
        <v>2683</v>
      </c>
      <c r="I10" s="10">
        <f t="shared" si="1"/>
        <v>2664</v>
      </c>
    </row>
    <row r="11" spans="1:10" ht="13.5" customHeight="1" x14ac:dyDescent="0.15">
      <c r="A11" s="17" t="s">
        <v>17</v>
      </c>
      <c r="B11" s="18">
        <v>104507</v>
      </c>
      <c r="C11" s="18">
        <v>35165</v>
      </c>
      <c r="D11" s="18">
        <v>69342</v>
      </c>
      <c r="E11" s="19">
        <f>D11*100/B11</f>
        <v>66.351536260728949</v>
      </c>
      <c r="F11" s="18">
        <v>251</v>
      </c>
      <c r="G11" s="18">
        <v>253</v>
      </c>
      <c r="H11" s="20">
        <f>C11-G11</f>
        <v>34912</v>
      </c>
      <c r="I11" s="21">
        <f>H11-F11</f>
        <v>34661</v>
      </c>
    </row>
    <row r="12" spans="1:10" ht="5.0999999999999996" customHeight="1" x14ac:dyDescent="0.15">
      <c r="A12" s="22"/>
      <c r="B12" s="22"/>
      <c r="C12" s="22"/>
      <c r="D12" s="23"/>
      <c r="E12" s="22"/>
      <c r="F12" s="22"/>
      <c r="G12" s="22"/>
    </row>
    <row r="13" spans="1:10" ht="23.1" customHeight="1" x14ac:dyDescent="0.15">
      <c r="A13" s="40" t="s">
        <v>18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0" ht="23.1" customHeight="1" x14ac:dyDescent="0.15">
      <c r="A14" s="24" t="s">
        <v>19</v>
      </c>
      <c r="B14" s="25" t="s">
        <v>10</v>
      </c>
      <c r="C14" s="25" t="s">
        <v>11</v>
      </c>
      <c r="D14" s="26" t="s">
        <v>12</v>
      </c>
      <c r="E14" s="25" t="s">
        <v>13</v>
      </c>
      <c r="F14" s="26" t="s">
        <v>14</v>
      </c>
      <c r="G14" s="26" t="s">
        <v>15</v>
      </c>
      <c r="H14" s="25" t="s">
        <v>16</v>
      </c>
      <c r="I14" s="25" t="s">
        <v>20</v>
      </c>
      <c r="J14" s="27" t="s">
        <v>5</v>
      </c>
    </row>
    <row r="15" spans="1:10" ht="15" customHeight="1" x14ac:dyDescent="0.15">
      <c r="A15" s="9" t="s">
        <v>21</v>
      </c>
      <c r="B15" s="28">
        <v>4986</v>
      </c>
      <c r="C15" s="28">
        <v>554</v>
      </c>
      <c r="D15" s="28">
        <v>1892</v>
      </c>
      <c r="E15" s="28">
        <v>1881</v>
      </c>
      <c r="F15" s="28">
        <v>1211</v>
      </c>
      <c r="G15" s="28">
        <v>444</v>
      </c>
      <c r="H15" s="28">
        <v>825</v>
      </c>
      <c r="I15" s="29">
        <f t="shared" ref="I15:I20" si="4">SUM(B15:H15)</f>
        <v>11793</v>
      </c>
      <c r="J15" s="30">
        <f t="shared" ref="J15:J21" si="5">I15/I$22</f>
        <v>0.34023830818499179</v>
      </c>
    </row>
    <row r="16" spans="1:10" ht="15" customHeight="1" x14ac:dyDescent="0.15">
      <c r="A16" s="12" t="s">
        <v>22</v>
      </c>
      <c r="B16" s="14">
        <v>3528</v>
      </c>
      <c r="C16" s="14">
        <v>388</v>
      </c>
      <c r="D16" s="14">
        <v>1474</v>
      </c>
      <c r="E16" s="14">
        <v>1731</v>
      </c>
      <c r="F16" s="14">
        <v>1406</v>
      </c>
      <c r="G16" s="14">
        <v>454</v>
      </c>
      <c r="H16" s="14">
        <v>800</v>
      </c>
      <c r="I16" s="13">
        <f t="shared" si="4"/>
        <v>9781</v>
      </c>
      <c r="J16" s="31">
        <f t="shared" si="5"/>
        <v>0.28219035803929488</v>
      </c>
    </row>
    <row r="17" spans="1:10" ht="15" customHeight="1" x14ac:dyDescent="0.15">
      <c r="A17" s="9" t="s">
        <v>23</v>
      </c>
      <c r="B17" s="28">
        <v>1604</v>
      </c>
      <c r="C17" s="28">
        <v>186</v>
      </c>
      <c r="D17" s="28">
        <v>521</v>
      </c>
      <c r="E17" s="28">
        <v>606</v>
      </c>
      <c r="F17" s="28">
        <v>435</v>
      </c>
      <c r="G17" s="28">
        <v>151</v>
      </c>
      <c r="H17" s="32">
        <v>365</v>
      </c>
      <c r="I17" s="33">
        <f t="shared" si="4"/>
        <v>3868</v>
      </c>
      <c r="J17" s="30">
        <f t="shared" si="5"/>
        <v>0.11159516459421251</v>
      </c>
    </row>
    <row r="18" spans="1:10" ht="15" customHeight="1" x14ac:dyDescent="0.15">
      <c r="A18" s="12" t="s">
        <v>24</v>
      </c>
      <c r="B18" s="14">
        <v>1271</v>
      </c>
      <c r="C18" s="14">
        <v>216</v>
      </c>
      <c r="D18" s="14">
        <v>443</v>
      </c>
      <c r="E18" s="14">
        <v>653</v>
      </c>
      <c r="F18" s="14">
        <v>205</v>
      </c>
      <c r="G18" s="14">
        <v>406</v>
      </c>
      <c r="H18" s="14">
        <v>231</v>
      </c>
      <c r="I18" s="13">
        <f t="shared" si="4"/>
        <v>3425</v>
      </c>
      <c r="J18" s="31">
        <f t="shared" si="5"/>
        <v>9.8814229249011856E-2</v>
      </c>
    </row>
    <row r="19" spans="1:10" ht="15" customHeight="1" x14ac:dyDescent="0.15">
      <c r="A19" s="9" t="s">
        <v>25</v>
      </c>
      <c r="B19" s="28">
        <v>630</v>
      </c>
      <c r="C19" s="28"/>
      <c r="D19" s="28">
        <v>311</v>
      </c>
      <c r="E19" s="28">
        <v>388</v>
      </c>
      <c r="F19" s="28">
        <v>225</v>
      </c>
      <c r="G19" s="28">
        <v>88</v>
      </c>
      <c r="H19" s="32">
        <v>160</v>
      </c>
      <c r="I19" s="33">
        <f t="shared" si="4"/>
        <v>1802</v>
      </c>
      <c r="J19" s="30">
        <f t="shared" si="5"/>
        <v>5.1989267476414414E-2</v>
      </c>
    </row>
    <row r="20" spans="1:10" ht="15" customHeight="1" x14ac:dyDescent="0.15">
      <c r="A20" s="12" t="s">
        <v>26</v>
      </c>
      <c r="B20" s="14"/>
      <c r="C20" s="14">
        <v>112</v>
      </c>
      <c r="D20" s="14"/>
      <c r="E20" s="14"/>
      <c r="F20" s="14"/>
      <c r="G20" s="14"/>
      <c r="H20" s="14"/>
      <c r="I20" s="13">
        <f t="shared" si="4"/>
        <v>112</v>
      </c>
      <c r="J20" s="31">
        <f t="shared" si="5"/>
        <v>3.2312974236173219E-3</v>
      </c>
    </row>
    <row r="21" spans="1:10" ht="13.5" customHeight="1" x14ac:dyDescent="0.15">
      <c r="A21" s="37" t="s">
        <v>31</v>
      </c>
      <c r="B21" s="28">
        <v>1431</v>
      </c>
      <c r="C21" s="28">
        <v>187</v>
      </c>
      <c r="D21" s="28">
        <v>694</v>
      </c>
      <c r="E21" s="28">
        <v>720</v>
      </c>
      <c r="F21" s="28">
        <v>373</v>
      </c>
      <c r="G21" s="28">
        <v>192</v>
      </c>
      <c r="H21" s="28">
        <v>283</v>
      </c>
      <c r="I21" s="29">
        <f>SUM(B21:H21)</f>
        <v>3880</v>
      </c>
      <c r="J21" s="30">
        <f t="shared" si="5"/>
        <v>0.11194137503245723</v>
      </c>
    </row>
    <row r="22" spans="1:10" ht="15" customHeight="1" x14ac:dyDescent="0.15">
      <c r="A22" s="34" t="s">
        <v>17</v>
      </c>
      <c r="B22" s="35">
        <f t="shared" ref="B22:J22" si="6">SUM(B15:B21)</f>
        <v>13450</v>
      </c>
      <c r="C22" s="35">
        <f t="shared" si="6"/>
        <v>1643</v>
      </c>
      <c r="D22" s="35">
        <f t="shared" si="6"/>
        <v>5335</v>
      </c>
      <c r="E22" s="35">
        <f t="shared" si="6"/>
        <v>5979</v>
      </c>
      <c r="F22" s="35">
        <f t="shared" si="6"/>
        <v>3855</v>
      </c>
      <c r="G22" s="35">
        <f t="shared" si="6"/>
        <v>1735</v>
      </c>
      <c r="H22" s="35">
        <f t="shared" si="6"/>
        <v>2664</v>
      </c>
      <c r="I22" s="35">
        <f t="shared" si="6"/>
        <v>34661</v>
      </c>
      <c r="J22" s="36">
        <f t="shared" si="6"/>
        <v>0.99999999999999989</v>
      </c>
    </row>
    <row r="24" spans="1:10" ht="12.75" customHeight="1" x14ac:dyDescent="0.15">
      <c r="A24" s="38" t="s">
        <v>27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9.9499999999999993" customHeight="1" x14ac:dyDescent="0.15">
      <c r="A25" s="38" t="s">
        <v>28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2.75" customHeight="1" x14ac:dyDescent="0.15">
      <c r="A26" s="39" t="s">
        <v>29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2.75" customHeight="1" x14ac:dyDescent="0.15">
      <c r="A27" s="38" t="s">
        <v>30</v>
      </c>
      <c r="B27" s="38"/>
      <c r="C27" s="38"/>
      <c r="D27" s="38"/>
      <c r="E27" s="38"/>
      <c r="F27" s="38"/>
      <c r="G27" s="38"/>
      <c r="H27" s="38"/>
      <c r="I27" s="38"/>
      <c r="J27" s="38"/>
    </row>
  </sheetData>
  <mergeCells count="6">
    <mergeCell ref="A1:I1"/>
    <mergeCell ref="A24:J24"/>
    <mergeCell ref="A25:J25"/>
    <mergeCell ref="A26:J26"/>
    <mergeCell ref="A27:J27"/>
    <mergeCell ref="A13:J13"/>
  </mergeCells>
  <hyperlinks>
    <hyperlink ref="A26" r:id="rId1" xr:uid="{D6626AF8-1DDE-4227-A6E6-11E08850407A}"/>
  </hyperlinks>
  <pageMargins left="0.7" right="0.7" top="0.75" bottom="0.75" header="0.3" footer="0.3"/>
  <pageSetup paperSize="9" scale="70" orientation="portrait" r:id="rId2"/>
  <webPublishItems count="1">
    <webPublishItem id="26719" divId="EUROPEAS_26719" sourceType="sheet" destinationFile="C:\Users\PC\Desktop\EUROPEA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2024-06-14T07:01:36Z</dcterms:created>
  <dcterms:modified xsi:type="dcterms:W3CDTF">2024-06-14T09:06:32Z</dcterms:modified>
</cp:coreProperties>
</file>