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<sst xmlns="http://schemas.openxmlformats.org/spreadsheetml/2006/main" count="20" uniqueCount="20">
  <si>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</si>
  <si>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</si>
  <si>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</si>
  <si>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</si>
  <si>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</si>
  <si>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</si>
  <si>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</si>
  <si>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</si>
  <si>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</si>
  <si>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</si>
  <si>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</si>
  <si>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</si>
  <si>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</si>
  <si>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</si>
  <si>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</si>
  <si>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Observatorio Canario de Empleo (OBECAN).</t>
  </si>
  <si>
    <t>TOTAL</t>
  </si>
  <si>
    <t>ELABORACIÓN: Centro de Datos. Cabildo de Lanzarote.</t>
  </si>
  <si>
    <t>VARIACIÓN</t>
  </si>
  <si>
    <t>ACUMULADO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</si>
</sst>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 indent="1"/>
    </xf>
    <xf numFmtId="0" fontId="1" fillId="24" borderId="10" xfId="0" applyFont="1" applyFill="1" applyBorder="1" applyAlignment="1">
      <alignment horizontal="left" vertical="center" wrapText="1"/>
    </xf>
    <xf numFmtId="3" fontId="3" fillId="24" borderId="11" xfId="0" applyNumberFormat="1" applyFont="1" applyFill="1" applyBorder="1" applyAlignment="1">
      <alignment horizontal="right" vertical="center" wrapText="1" indent="1"/>
    </xf>
    <xf numFmtId="0" fontId="4" fillId="2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9" fontId="2" fillId="0" borderId="11" xfId="55" applyNumberFormat="1" applyFont="1" applyBorder="1" applyAlignment="1">
      <alignment horizontal="right" vertical="center" wrapText="1" indent="1"/>
    </xf>
    <xf numFmtId="169" fontId="2" fillId="0" borderId="12" xfId="55" applyNumberFormat="1" applyFont="1" applyBorder="1" applyAlignment="1">
      <alignment horizontal="right" vertical="center" wrapText="1" indent="1"/>
    </xf>
    <xf numFmtId="169" fontId="2" fillId="8" borderId="11" xfId="55" applyNumberFormat="1" applyFont="1" applyFill="1" applyBorder="1" applyAlignment="1">
      <alignment horizontal="right" vertical="center" wrapText="1" indent="1"/>
    </xf>
    <xf numFmtId="169" fontId="2" fillId="8" borderId="12" xfId="55" applyNumberFormat="1" applyFont="1" applyFill="1" applyBorder="1" applyAlignment="1">
      <alignment horizontal="right" vertical="center" wrapText="1" indent="1"/>
    </xf>
    <xf numFmtId="169" fontId="2" fillId="0" borderId="12" xfId="55" applyNumberFormat="1" applyFont="1" applyFill="1" applyBorder="1" applyAlignment="1">
      <alignment horizontal="right" vertical="center" wrapText="1" indent="1"/>
    </xf>
    <xf numFmtId="169" fontId="2" fillId="24" borderId="11" xfId="55" applyNumberFormat="1" applyFont="1" applyFill="1" applyBorder="1" applyAlignment="1">
      <alignment horizontal="right" vertical="center" wrapText="1" indent="1"/>
    </xf>
    <xf numFmtId="3" fontId="3" fillId="26" borderId="11" xfId="0" applyNumberFormat="1" applyFont="1" applyFill="1" applyBorder="1" applyAlignment="1">
      <alignment horizontal="right" vertical="center" wrapText="1" indent="1"/>
    </xf>
    <xf numFmtId="168" fontId="2" fillId="27" borderId="11" xfId="0" applyNumberFormat="1" applyFont="1" applyFill="1" applyBorder="1" applyAlignment="1">
      <alignment horizontal="right" vertical="center" wrapText="1" indent="1"/>
    </xf>
    <xf numFmtId="169" fontId="2" fillId="0" borderId="11" xfId="55" applyNumberFormat="1" applyFont="1" applyFill="1" applyBorder="1" applyAlignment="1">
      <alignment horizontal="right" vertical="center" wrapText="1" indent="1"/>
    </xf>
    <xf numFmtId="169" fontId="2" fillId="27" borderId="11" xfId="55" applyNumberFormat="1" applyFont="1" applyFill="1" applyBorder="1" applyAlignment="1">
      <alignment horizontal="right" vertical="center" wrapText="1" indent="1"/>
    </xf>
    <xf numFmtId="169" fontId="2" fillId="27" borderId="12" xfId="55" applyNumberFormat="1" applyFont="1" applyFill="1" applyBorder="1" applyAlignment="1">
      <alignment horizontal="right" vertical="center" wrapText="1" indent="1"/>
    </xf>
    <xf numFmtId="0" fontId="1" fillId="28" borderId="10" xfId="0" applyFont="1" applyFill="1" applyBorder="1" applyAlignment="1">
      <alignment horizontal="left" vertical="center" wrapText="1"/>
    </xf>
    <xf numFmtId="3" fontId="3" fillId="28" borderId="11" xfId="0" applyNumberFormat="1" applyFont="1" applyFill="1" applyBorder="1" applyAlignment="1">
      <alignment horizontal="right" vertical="center" wrapText="1" indent="1"/>
    </xf>
    <xf numFmtId="169" fontId="2" fillId="16" borderId="11" xfId="55" applyNumberFormat="1" applyFont="1" applyFill="1" applyBorder="1" applyAlignment="1">
      <alignment horizontal="right" vertical="center" wrapText="1" indent="1"/>
    </xf>
    <xf numFmtId="169" fontId="2" fillId="16" borderId="12" xfId="55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25" zoomScaleNormal="125" zoomScalePageLayoutView="0" workbookViewId="0" topLeftCell="A1">
      <selection activeCell="E5" sqref="E5"/>
    </sheetView>
  </sheetViews>
  <sheetFormatPr defaultColWidth="11.421875" defaultRowHeight="12.75"/>
  <cols>
    <col min="1" max="1" width="15.28125" style="0" customWidth="1"/>
    <col min="4" max="4" width="10.8515625" style="0" customWidth="1"/>
  </cols>
  <sheetData>
    <row r="1" spans="1:5" ht="15" customHeight="1">
      <c r="A1" s="23" t="s">
        <v>0</v>
      </c>
      <c r="B1" s="25">
        <v>2021</v>
      </c>
      <c r="C1" s="25">
        <v>2022</v>
      </c>
      <c r="D1" s="27" t="s">
        <v>18</v>
      </c>
      <c r="E1" s="28"/>
    </row>
    <row r="2" spans="1:5" ht="21">
      <c r="A2" s="24"/>
      <c r="B2" s="26"/>
      <c r="C2" s="26"/>
      <c r="D2" s="5" t="s">
        <v>1</v>
      </c>
      <c r="E2" s="5" t="s">
        <v>2</v>
      </c>
    </row>
    <row r="3" spans="1:5" ht="15" customHeight="1">
      <c r="A3" s="1" t="s">
        <v>3</v>
      </c>
      <c r="B3" s="2">
        <v>1580</v>
      </c>
      <c r="C3" s="2">
        <v>3625</v>
      </c>
      <c r="D3" s="7">
        <f>(C3-B15)/B15</f>
        <v>-0.5626206563706564</v>
      </c>
      <c r="E3" s="8">
        <f>(C3-B3)/B3</f>
        <v>1.2943037974683544</v>
      </c>
    </row>
    <row r="4" spans="1:5" ht="15" customHeight="1">
      <c r="A4" s="3" t="s">
        <v>4</v>
      </c>
      <c r="B4" s="4">
        <v>1466</v>
      </c>
      <c r="C4" s="4">
        <v>4830</v>
      </c>
      <c r="D4" s="9">
        <f>(C4-C3)/C3</f>
        <v>0.33241379310344826</v>
      </c>
      <c r="E4" s="10">
        <f>(C4-B4)/B4</f>
        <v>2.2946793997271486</v>
      </c>
    </row>
    <row r="5" spans="1:5" ht="15" customHeight="1">
      <c r="A5" s="1" t="s">
        <v>5</v>
      </c>
      <c r="B5" s="2">
        <v>2042</v>
      </c>
      <c r="C5" s="2">
        <v>5898</v>
      </c>
      <c r="D5" s="15">
        <f>(C5-C4)/C4</f>
        <v>0.22111801242236026</v>
      </c>
      <c r="E5" s="11">
        <f>(C5-B5)/B5</f>
        <v>1.8883447600391772</v>
      </c>
    </row>
    <row r="6" spans="1:5" ht="15" customHeight="1">
      <c r="A6" s="18" t="s">
        <v>19</v>
      </c>
      <c r="B6" s="19">
        <f>SUM(B3:B5)</f>
        <v>5088</v>
      </c>
      <c r="C6" s="19">
        <f>SUM(C3:C5)</f>
        <v>14353</v>
      </c>
      <c r="D6" s="20"/>
      <c r="E6" s="21">
        <f>(C6-B6)/B6</f>
        <v>1.8209512578616351</v>
      </c>
    </row>
    <row r="7" spans="1:5" ht="15" customHeight="1">
      <c r="A7" s="3" t="s">
        <v>6</v>
      </c>
      <c r="B7" s="4">
        <v>1851</v>
      </c>
      <c r="C7" s="4"/>
      <c r="D7" s="9"/>
      <c r="E7" s="10"/>
    </row>
    <row r="8" spans="1:5" ht="15" customHeight="1">
      <c r="A8" s="1" t="s">
        <v>7</v>
      </c>
      <c r="B8" s="2">
        <v>1919</v>
      </c>
      <c r="C8" s="2"/>
      <c r="D8" s="16"/>
      <c r="E8" s="17"/>
    </row>
    <row r="9" spans="1:5" ht="15" customHeight="1">
      <c r="A9" s="3" t="s">
        <v>8</v>
      </c>
      <c r="B9" s="4">
        <v>2505</v>
      </c>
      <c r="C9" s="4"/>
      <c r="D9" s="9"/>
      <c r="E9" s="10"/>
    </row>
    <row r="10" spans="1:5" ht="15" customHeight="1">
      <c r="A10" s="1" t="s">
        <v>9</v>
      </c>
      <c r="B10" s="2">
        <v>3812</v>
      </c>
      <c r="C10" s="2"/>
      <c r="D10" s="16"/>
      <c r="E10" s="7"/>
    </row>
    <row r="11" spans="1:5" ht="15" customHeight="1">
      <c r="A11" s="3" t="s">
        <v>10</v>
      </c>
      <c r="B11" s="4">
        <v>4556</v>
      </c>
      <c r="C11" s="4"/>
      <c r="D11" s="9"/>
      <c r="E11" s="12"/>
    </row>
    <row r="12" spans="1:5" ht="15" customHeight="1">
      <c r="A12" s="1" t="s">
        <v>11</v>
      </c>
      <c r="B12" s="2">
        <v>4603</v>
      </c>
      <c r="C12" s="2"/>
      <c r="D12" s="16"/>
      <c r="E12" s="7"/>
    </row>
    <row r="13" spans="1:5" ht="15" customHeight="1">
      <c r="A13" s="3" t="s">
        <v>12</v>
      </c>
      <c r="B13" s="4">
        <v>5520</v>
      </c>
      <c r="C13" s="4"/>
      <c r="D13" s="9"/>
      <c r="E13" s="12"/>
    </row>
    <row r="14" spans="1:5" ht="15" customHeight="1">
      <c r="A14" s="1" t="s">
        <v>13</v>
      </c>
      <c r="B14" s="2">
        <v>6189</v>
      </c>
      <c r="C14" s="2"/>
      <c r="D14" s="16"/>
      <c r="E14" s="7"/>
    </row>
    <row r="15" spans="1:5" ht="15" customHeight="1">
      <c r="A15" s="3" t="s">
        <v>14</v>
      </c>
      <c r="B15" s="4">
        <v>8288</v>
      </c>
      <c r="C15" s="4"/>
      <c r="D15" s="9"/>
      <c r="E15" s="12"/>
    </row>
    <row r="16" spans="1:5" ht="15" customHeight="1">
      <c r="A16" s="6" t="s">
        <v>16</v>
      </c>
      <c r="B16" s="13">
        <v>44331</v>
      </c>
      <c r="C16" s="13"/>
      <c r="D16" s="14"/>
      <c r="E16" s="7"/>
    </row>
    <row r="18" spans="1:5" ht="12.75">
      <c r="A18" s="22" t="s">
        <v>15</v>
      </c>
      <c r="B18" s="22"/>
      <c r="C18" s="22"/>
      <c r="D18" s="22"/>
      <c r="E18" s="22"/>
    </row>
    <row r="19" spans="1:5" ht="12.75">
      <c r="A19" s="22" t="s">
        <v>17</v>
      </c>
      <c r="B19" s="22"/>
      <c r="C19" s="22"/>
      <c r="D19" s="22"/>
      <c r="E19" s="22"/>
    </row>
    <row r="20" ht="13.5" customHeight="1"/>
  </sheetData>
  <sheetProtection/>
  <mergeCells count="6">
    <mergeCell ref="A19:E19"/>
    <mergeCell ref="A18:E18"/>
    <mergeCell ref="A1:A2"/>
    <mergeCell ref="B1:B2"/>
    <mergeCell ref="C1:C2"/>
    <mergeCell ref="D1:E1"/>
  </mergeCells>
  <printOptions/>
  <pageMargins left="0.75" right="0.75" top="1" bottom="1" header="0" footer="0"/>
  <pageSetup horizontalDpi="600" verticalDpi="600" orientation="portrait" paperSize="9" r:id="rId1"/>
  <ignoredErrors>
    <ignoredError sqref="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franciscoostio</cp:lastModifiedBy>
  <dcterms:created xsi:type="dcterms:W3CDTF">2013-01-03T10:41:27Z</dcterms:created>
  <dcterms:modified xsi:type="dcterms:W3CDTF">2022-04-04T11:50:34Z</dcterms:modified>
  <cp:category/>
  <cp:version/>
  <cp:contentType/>
  <cp:contentStatus/>
</cp:coreProperties>
</file>