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<sst xmlns="http://schemas.openxmlformats.org/spreadsheetml/2006/main" count="19" uniqueCount="19">
  <si>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</si>
  <si>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</si>
  <si>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</si>
  <si>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</si>
  <si>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</si>
  <si>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</si>
  <si>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</si>
  <si>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</si>
  <si>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</si>
  <si>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</si>
  <si>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</si>
  <si>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</si>
  <si>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</si>
  <si>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</si>
  <si>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</si>
  <si>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Observatorio Canario de Empleo (OBECAN).</t>
  </si>
  <si>
    <t>TOTAL</t>
  </si>
  <si>
    <t>ELABORACIÓN: Centro de Datos. Cabildo de Lanzarote.</t>
  </si>
  <si>
    <t>VARIACIÓN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</si>
</sst>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43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9" fontId="2" fillId="0" borderId="11" xfId="55" applyNumberFormat="1" applyFont="1" applyBorder="1" applyAlignment="1">
      <alignment horizontal="center" vertical="center" wrapText="1"/>
    </xf>
    <xf numFmtId="169" fontId="2" fillId="0" borderId="12" xfId="55" applyNumberFormat="1" applyFont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169" fontId="2" fillId="34" borderId="11" xfId="55" applyNumberFormat="1" applyFont="1" applyFill="1" applyBorder="1" applyAlignment="1">
      <alignment horizontal="center" vertical="center" wrapText="1"/>
    </xf>
    <xf numFmtId="169" fontId="2" fillId="34" borderId="12" xfId="55" applyNumberFormat="1" applyFont="1" applyFill="1" applyBorder="1" applyAlignment="1">
      <alignment horizontal="center" vertical="center" wrapText="1"/>
    </xf>
    <xf numFmtId="169" fontId="2" fillId="0" borderId="11" xfId="55" applyNumberFormat="1" applyFont="1" applyFill="1" applyBorder="1" applyAlignment="1">
      <alignment horizontal="center" vertical="center" wrapText="1"/>
    </xf>
    <xf numFmtId="169" fontId="2" fillId="0" borderId="12" xfId="55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169" fontId="2" fillId="36" borderId="11" xfId="55" applyNumberFormat="1" applyFont="1" applyFill="1" applyBorder="1" applyAlignment="1">
      <alignment horizontal="center" vertical="center" wrapText="1"/>
    </xf>
    <xf numFmtId="169" fontId="2" fillId="36" borderId="12" xfId="55" applyNumberFormat="1" applyFont="1" applyFill="1" applyBorder="1" applyAlignment="1">
      <alignment horizontal="center" vertical="center" wrapText="1"/>
    </xf>
    <xf numFmtId="169" fontId="2" fillId="32" borderId="11" xfId="55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5" zoomScaleNormal="125" zoomScalePageLayoutView="0" workbookViewId="0" topLeftCell="A1">
      <selection activeCell="A1" sqref="A1:IV16384"/>
    </sheetView>
  </sheetViews>
  <sheetFormatPr defaultColWidth="12.140625" defaultRowHeight="12.75"/>
  <cols>
    <col min="1" max="1" width="14.7109375" style="0" customWidth="1"/>
    <col min="2" max="2" width="16.28125" style="0" customWidth="1"/>
    <col min="3" max="3" width="14.8515625" style="0" customWidth="1"/>
    <col min="4" max="4" width="14.00390625" style="0" customWidth="1"/>
    <col min="5" max="5" width="14.140625" style="0" customWidth="1"/>
  </cols>
  <sheetData>
    <row r="1" spans="1:5" ht="15" customHeight="1">
      <c r="A1" s="18" t="s">
        <v>0</v>
      </c>
      <c r="B1" s="20">
        <v>2022</v>
      </c>
      <c r="C1" s="20">
        <v>2021</v>
      </c>
      <c r="D1" s="22" t="s">
        <v>18</v>
      </c>
      <c r="E1" s="23"/>
    </row>
    <row r="2" spans="1:5" ht="12.75">
      <c r="A2" s="19"/>
      <c r="B2" s="21"/>
      <c r="C2" s="21"/>
      <c r="D2" s="3" t="s">
        <v>1</v>
      </c>
      <c r="E2" s="3" t="s">
        <v>2</v>
      </c>
    </row>
    <row r="3" spans="1:5" ht="15" customHeight="1">
      <c r="A3" s="1" t="s">
        <v>3</v>
      </c>
      <c r="B3" s="4">
        <v>3625</v>
      </c>
      <c r="C3" s="4">
        <v>1580</v>
      </c>
      <c r="D3" s="5">
        <f>(B3-C14)/C14</f>
        <v>-0.5626206563706564</v>
      </c>
      <c r="E3" s="6">
        <f aca="true" t="shared" si="0" ref="E3:E14">(B3-C3)/C3</f>
        <v>1.2943037974683544</v>
      </c>
    </row>
    <row r="4" spans="1:5" ht="15" customHeight="1">
      <c r="A4" s="2" t="s">
        <v>4</v>
      </c>
      <c r="B4" s="7">
        <v>4830</v>
      </c>
      <c r="C4" s="7">
        <v>1466</v>
      </c>
      <c r="D4" s="8">
        <f aca="true" t="shared" si="1" ref="D4:D14">(B4-B3)/B3</f>
        <v>0.33241379310344826</v>
      </c>
      <c r="E4" s="9">
        <f t="shared" si="0"/>
        <v>2.2946793997271486</v>
      </c>
    </row>
    <row r="5" spans="1:5" ht="15" customHeight="1">
      <c r="A5" s="1" t="s">
        <v>5</v>
      </c>
      <c r="B5" s="4">
        <v>5898</v>
      </c>
      <c r="C5" s="4">
        <v>2042</v>
      </c>
      <c r="D5" s="10">
        <f t="shared" si="1"/>
        <v>0.22111801242236026</v>
      </c>
      <c r="E5" s="6">
        <f t="shared" si="0"/>
        <v>1.8883447600391772</v>
      </c>
    </row>
    <row r="6" spans="1:5" ht="15" customHeight="1">
      <c r="A6" s="2" t="s">
        <v>6</v>
      </c>
      <c r="B6" s="7">
        <v>5236</v>
      </c>
      <c r="C6" s="7">
        <v>1851</v>
      </c>
      <c r="D6" s="8">
        <f t="shared" si="1"/>
        <v>-0.11224143777551712</v>
      </c>
      <c r="E6" s="9">
        <f t="shared" si="0"/>
        <v>1.8287412209616423</v>
      </c>
    </row>
    <row r="7" spans="1:5" ht="15" customHeight="1">
      <c r="A7" s="1" t="s">
        <v>7</v>
      </c>
      <c r="B7" s="4">
        <v>5224</v>
      </c>
      <c r="C7" s="4">
        <v>1919</v>
      </c>
      <c r="D7" s="10">
        <f t="shared" si="1"/>
        <v>-0.002291825821237586</v>
      </c>
      <c r="E7" s="11">
        <f t="shared" si="0"/>
        <v>1.7222511724856697</v>
      </c>
    </row>
    <row r="8" spans="1:5" ht="15" customHeight="1">
      <c r="A8" s="2" t="s">
        <v>8</v>
      </c>
      <c r="B8" s="7">
        <v>5573</v>
      </c>
      <c r="C8" s="7">
        <v>2505</v>
      </c>
      <c r="D8" s="8">
        <f t="shared" si="1"/>
        <v>0.06680704441041348</v>
      </c>
      <c r="E8" s="9">
        <f t="shared" si="0"/>
        <v>1.224750499001996</v>
      </c>
    </row>
    <row r="9" spans="1:5" ht="15" customHeight="1">
      <c r="A9" s="1" t="s">
        <v>9</v>
      </c>
      <c r="B9" s="4">
        <v>6163</v>
      </c>
      <c r="C9" s="4">
        <v>3812</v>
      </c>
      <c r="D9" s="10">
        <f t="shared" si="1"/>
        <v>0.10586757581195047</v>
      </c>
      <c r="E9" s="5">
        <f t="shared" si="0"/>
        <v>0.6167366211962224</v>
      </c>
    </row>
    <row r="10" spans="1:5" ht="15" customHeight="1">
      <c r="A10" s="2" t="s">
        <v>10</v>
      </c>
      <c r="B10" s="7">
        <v>5424</v>
      </c>
      <c r="C10" s="7">
        <v>4556</v>
      </c>
      <c r="D10" s="15">
        <f t="shared" si="1"/>
        <v>-0.11990913516144734</v>
      </c>
      <c r="E10" s="15">
        <f t="shared" si="0"/>
        <v>0.19051799824407376</v>
      </c>
    </row>
    <row r="11" spans="1:5" ht="15" customHeight="1">
      <c r="A11" s="1" t="s">
        <v>11</v>
      </c>
      <c r="B11" s="4">
        <v>5263</v>
      </c>
      <c r="C11" s="4">
        <v>4603</v>
      </c>
      <c r="D11" s="10">
        <f t="shared" si="1"/>
        <v>-0.029682890855457226</v>
      </c>
      <c r="E11" s="5">
        <f t="shared" si="0"/>
        <v>0.1433847490766891</v>
      </c>
    </row>
    <row r="12" spans="1:5" ht="15" customHeight="1">
      <c r="A12" s="2" t="s">
        <v>12</v>
      </c>
      <c r="B12" s="7">
        <v>5431</v>
      </c>
      <c r="C12" s="7">
        <v>5520</v>
      </c>
      <c r="D12" s="15">
        <f t="shared" si="1"/>
        <v>0.03192095762872886</v>
      </c>
      <c r="E12" s="15">
        <f t="shared" si="0"/>
        <v>-0.0161231884057971</v>
      </c>
    </row>
    <row r="13" spans="1:5" ht="15" customHeight="1">
      <c r="A13" s="1" t="s">
        <v>13</v>
      </c>
      <c r="B13" s="4">
        <v>5200</v>
      </c>
      <c r="C13" s="4">
        <v>6189</v>
      </c>
      <c r="D13" s="10">
        <f t="shared" si="1"/>
        <v>-0.042533603387958016</v>
      </c>
      <c r="E13" s="5">
        <f t="shared" si="0"/>
        <v>-0.15979964453061885</v>
      </c>
    </row>
    <row r="14" spans="1:5" ht="15" customHeight="1">
      <c r="A14" s="2" t="s">
        <v>14</v>
      </c>
      <c r="B14" s="7">
        <v>4158</v>
      </c>
      <c r="C14" s="7">
        <v>8288</v>
      </c>
      <c r="D14" s="15">
        <f t="shared" si="1"/>
        <v>-0.20038461538461538</v>
      </c>
      <c r="E14" s="15">
        <f t="shared" si="0"/>
        <v>-0.4983108108108108</v>
      </c>
    </row>
    <row r="15" spans="1:5" ht="15" customHeight="1">
      <c r="A15" s="16" t="s">
        <v>16</v>
      </c>
      <c r="B15" s="12">
        <f>SUM(B3:B14)</f>
        <v>62025</v>
      </c>
      <c r="C15" s="12">
        <f>SUM(C3:C14)</f>
        <v>44331</v>
      </c>
      <c r="D15" s="13"/>
      <c r="E15" s="14">
        <f>(B15-C15)/C15</f>
        <v>0.39913378899641333</v>
      </c>
    </row>
    <row r="17" spans="1:5" ht="12.75">
      <c r="A17" s="17" t="s">
        <v>15</v>
      </c>
      <c r="B17" s="17"/>
      <c r="C17" s="17"/>
      <c r="D17" s="17"/>
      <c r="E17" s="17"/>
    </row>
    <row r="18" spans="1:5" ht="12.75">
      <c r="A18" s="17" t="s">
        <v>17</v>
      </c>
      <c r="B18" s="17"/>
      <c r="C18" s="17"/>
      <c r="D18" s="17"/>
      <c r="E18" s="17"/>
    </row>
    <row r="19" ht="13.5" customHeight="1"/>
  </sheetData>
  <sheetProtection/>
  <mergeCells count="6">
    <mergeCell ref="A18:E18"/>
    <mergeCell ref="A17:E17"/>
    <mergeCell ref="A1:A2"/>
    <mergeCell ref="B1:B2"/>
    <mergeCell ref="C1:C2"/>
    <mergeCell ref="D1:E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raquelgil</cp:lastModifiedBy>
  <dcterms:created xsi:type="dcterms:W3CDTF">2013-01-03T10:41:27Z</dcterms:created>
  <dcterms:modified xsi:type="dcterms:W3CDTF">2023-01-03T10:27:52Z</dcterms:modified>
  <cp:category/>
  <cp:version/>
  <cp:contentType/>
  <cp:contentStatus/>
</cp:coreProperties>
</file>