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quelgil\Desktop\"/>
    </mc:Choice>
  </mc:AlternateContent>
  <bookViews>
    <workbookView xWindow="0" yWindow="0" windowWidth="21600" windowHeight="8835"/>
  </bookViews>
  <sheets>
    <sheet name="Hoja2" sheetId="2" r:id="rId1"/>
  </sheets>
  <definedNames>
    <definedName name="_xlnm.Print_Area" localSheetId="0">Hoja2!$A$1:$J$132</definedName>
  </definedNames>
  <calcPr calcId="152511"/>
</workbook>
</file>

<file path=xl/calcChain.xml><?xml version="1.0" encoding="utf-8"?>
<calcChain xmlns="http://schemas.openxmlformats.org/spreadsheetml/2006/main">
  <c r="J30" i="2" l="1"/>
  <c r="J29" i="2"/>
  <c r="J28" i="2"/>
  <c r="J27" i="2"/>
  <c r="J26" i="2"/>
  <c r="J25" i="2"/>
  <c r="J24" i="2"/>
  <c r="J23" i="2"/>
  <c r="J22" i="2"/>
  <c r="J21" i="2"/>
  <c r="J20" i="2"/>
  <c r="J31" i="2" s="1"/>
  <c r="J19" i="2"/>
  <c r="J18" i="2"/>
  <c r="J17" i="2"/>
  <c r="J16" i="2"/>
  <c r="J15" i="2"/>
  <c r="J14" i="2"/>
  <c r="F10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F9" i="2"/>
  <c r="F8" i="2"/>
  <c r="F7" i="2"/>
  <c r="F6" i="2"/>
  <c r="F5" i="2"/>
  <c r="F4" i="2"/>
  <c r="D52" i="2"/>
  <c r="J52" i="2"/>
  <c r="E52" i="2"/>
  <c r="F52" i="2"/>
  <c r="G52" i="2"/>
  <c r="H52" i="2"/>
  <c r="I52" i="2"/>
  <c r="C52" i="2"/>
  <c r="D31" i="2"/>
  <c r="E31" i="2"/>
  <c r="F31" i="2"/>
  <c r="G31" i="2"/>
  <c r="H31" i="2"/>
  <c r="I31" i="2"/>
  <c r="C31" i="2"/>
</calcChain>
</file>

<file path=xl/sharedStrings.xml><?xml version="1.0" encoding="utf-8"?>
<sst xmlns="http://schemas.openxmlformats.org/spreadsheetml/2006/main" count="243" uniqueCount="187">
  <si>
    <t>MUNICIPIO</t>
  </si>
  <si>
    <t>Censo Electoral</t>
  </si>
  <si>
    <t>Abstención</t>
  </si>
  <si>
    <t>Arrecife</t>
  </si>
  <si>
    <t>Haría</t>
  </si>
  <si>
    <t>San Bartolomé</t>
  </si>
  <si>
    <t>Teguise</t>
  </si>
  <si>
    <t>Tías</t>
  </si>
  <si>
    <t>Tinajo</t>
  </si>
  <si>
    <t>Yaiza</t>
  </si>
  <si>
    <t>LANZAROTE</t>
  </si>
  <si>
    <t>PSOE</t>
  </si>
  <si>
    <t>TEGUISE</t>
  </si>
  <si>
    <t>TINAJO</t>
  </si>
  <si>
    <t>TÍAS</t>
  </si>
  <si>
    <t>YAIZA</t>
  </si>
  <si>
    <t>Población</t>
  </si>
  <si>
    <t>%</t>
  </si>
  <si>
    <t>Votos emitidos</t>
  </si>
  <si>
    <t>Votos nulos</t>
  </si>
  <si>
    <t>Votos blanco</t>
  </si>
  <si>
    <t>Votos válidos</t>
  </si>
  <si>
    <t>SAN BARTOLOMÉ</t>
  </si>
  <si>
    <t>HARÍA</t>
  </si>
  <si>
    <t>ARRECIFE</t>
  </si>
  <si>
    <t>PMH</t>
  </si>
  <si>
    <t>TOTAL</t>
  </si>
  <si>
    <t>VOX</t>
  </si>
  <si>
    <t xml:space="preserve">CONCEJALES OBTENIDOS </t>
  </si>
  <si>
    <r>
      <t xml:space="preserve"> </t>
    </r>
    <r>
      <rPr>
        <b/>
        <sz val="8"/>
        <color indexed="9"/>
        <rFont val="Verdana"/>
        <family val="2"/>
      </rPr>
      <t>VOTOS A CANDIDATURA</t>
    </r>
  </si>
  <si>
    <t xml:space="preserve">ELABORACIÓN: Cabildo de Lanzarote. Centro de Datos. </t>
  </si>
  <si>
    <t>FUENTE: Ministerio del Interior. ISTAC e ISTAC.</t>
  </si>
  <si>
    <t>Sistema de Información Electoral</t>
  </si>
  <si>
    <t>ELECCIONES A LOS AYUNTAMIENTOS  (28 de mayo de 2023)</t>
  </si>
  <si>
    <t>Votos a candidatura</t>
  </si>
  <si>
    <t>FUERZA POLÍTICA</t>
  </si>
  <si>
    <t>Partido Socialista Obrero Español (PSOE)</t>
  </si>
  <si>
    <t>Coalición Canaria (CC)</t>
  </si>
  <si>
    <t>Partido Popular (PP)</t>
  </si>
  <si>
    <t xml:space="preserve">Unidas Sí Podemos (USP) </t>
  </si>
  <si>
    <t>Lanzarote en Pie (LEP</t>
  </si>
  <si>
    <t xml:space="preserve">Partido Nacionalista Canario (PNC) </t>
  </si>
  <si>
    <t xml:space="preserve">Dragos Verdes Canarias (DVC) </t>
  </si>
  <si>
    <r>
      <t>Nueva Canarias - Frente Amplio Canarista</t>
    </r>
    <r>
      <rPr>
        <b/>
        <sz val="5"/>
        <rFont val="Verdana"/>
        <family val="2"/>
      </rPr>
      <t xml:space="preserve"> (NC-FAC)</t>
    </r>
  </si>
  <si>
    <t>Compromiso por Haría (Compromiso x Haría)</t>
  </si>
  <si>
    <t>Plataforma del Municipio de Haría (PMH)</t>
  </si>
  <si>
    <t>Primero Teguise (PTG)</t>
  </si>
  <si>
    <t>Contigo Somos Democracia (Contigo)</t>
  </si>
  <si>
    <t>San Borondón (SB)</t>
  </si>
  <si>
    <t>Unidos por Yaiza (UPY)</t>
  </si>
  <si>
    <t xml:space="preserve">Yaiza Siempre (YAS) </t>
  </si>
  <si>
    <t xml:space="preserve">Movimiento Renovador de Tinajo - Nueva Canarias - Frente Amplio Canarista (MRT-NC) </t>
  </si>
  <si>
    <t>JOSÉ ALFREDO MENDOZA CAMACHO</t>
  </si>
  <si>
    <t>2. CRISTINA DEL MAR DUQUE RAMÍREZ</t>
  </si>
  <si>
    <t>3. ROY ALFONSO GONZÁLEZ GARCÍA</t>
  </si>
  <si>
    <t>4. ELENA ALEJANDRA LÓPEZ RODRÍGUEZ</t>
  </si>
  <si>
    <t>5. JOSÉ ANTONIO GONZÁLEZ PÉREZ</t>
  </si>
  <si>
    <t>6. CARMEN CONSUELO IGLESIAS CORREA</t>
  </si>
  <si>
    <t>7. OMAR JESÚS LEMES MÉNDEZ</t>
  </si>
  <si>
    <t>8. AMANDA MARÍA SUÁREZ ÁLVAREZ</t>
  </si>
  <si>
    <t>9. CARLOS ALBERTO ALFÉREZ ORJUELA</t>
  </si>
  <si>
    <t>1. ECHEDEY EUGENIO FELIPE</t>
  </si>
  <si>
    <t>2. PEDRO MANUEL SAN GINÉS GUTIÉRREZ</t>
  </si>
  <si>
    <t>3. ABIGAIL GONZÁLEZ GUILLÉN</t>
  </si>
  <si>
    <t>4. JACOBO LEMES DUARTE</t>
  </si>
  <si>
    <t>5. MARÍA MATILDE CORUJO FONTES</t>
  </si>
  <si>
    <t>6. JOSÉ FRANCISCO MONTELONGO ESPINOSA</t>
  </si>
  <si>
    <t>7. MACIOT ROMÁN CABRERA CEDRÉS</t>
  </si>
  <si>
    <t>CC</t>
  </si>
  <si>
    <t>1. ASTRID MARÍA PÉREZ BATISTA</t>
  </si>
  <si>
    <t>2. MARÍA JESÚS TOVAR PÉREZ</t>
  </si>
  <si>
    <t>3. YONATHAN JESÚS DE LEÓN MACHÍN</t>
  </si>
  <si>
    <t>4. JUAN JOSÉ LÓPEZ TORRES</t>
  </si>
  <si>
    <t>5. MARIO GONZÁLEZ ALTUBE</t>
  </si>
  <si>
    <t>6. ELISABET MERINO BETANCORT</t>
  </si>
  <si>
    <t>7. ROBERTO VICENTE HERBÓN</t>
  </si>
  <si>
    <t>PP</t>
  </si>
  <si>
    <t>1. EUGENIO HERNÁNDEZ CABRERA</t>
  </si>
  <si>
    <t>2. JORGE ENRIQUE BARRIOS RODRÍGUEZ</t>
  </si>
  <si>
    <t>1. ALFREDO VILLALBA BARRETO</t>
  </si>
  <si>
    <t>2. CELESTINO JOSÉ SOCAS CALLERO</t>
  </si>
  <si>
    <t>3. NURIA ESTHER ACUÑA PÉREZ</t>
  </si>
  <si>
    <t>4. ALBERTO DE LEÓN PÉREZ</t>
  </si>
  <si>
    <t>Compromiso x Haría)</t>
  </si>
  <si>
    <t>1. CHAXIRAXI NIZ GUADALUPE</t>
  </si>
  <si>
    <t>2. AMBROSIO VIÑOLY BONILLA</t>
  </si>
  <si>
    <t>3. PAULA MONTERO LEMES</t>
  </si>
  <si>
    <t>4. BRUNO SANTANA MARTÍNEZ</t>
  </si>
  <si>
    <t>1. MARÍA EVELIA GARCÍA FUENTES</t>
  </si>
  <si>
    <t>2. JOSÉ MARIANO TORRES STINGA</t>
  </si>
  <si>
    <t>3. MANUEL FERNANDO FONTES DORTA</t>
  </si>
  <si>
    <t>1. VÍCTOR MANUEL ROBAYNA HERNÁNDEZ</t>
  </si>
  <si>
    <t>1. MARCOS RUBÉN CEDRÉS PÉREZ</t>
  </si>
  <si>
    <t>1. ISIDRO PÉREZ MARTÍN</t>
  </si>
  <si>
    <t>2. MARLENE ROMERO MACHÍN</t>
  </si>
  <si>
    <t>3. RAÚL DE LEÓN DE LEÓN</t>
  </si>
  <si>
    <t>4. MARÍA DEL CARMEN MEDINA TOLEDO</t>
  </si>
  <si>
    <t>5. VICTORIANO ANTONIO ROCÍO ROMERO</t>
  </si>
  <si>
    <t>6. ESTEFANÍA LUZARDO PÉREZ</t>
  </si>
  <si>
    <t>7. FERNANDO VADILLO GONZÁLEZ</t>
  </si>
  <si>
    <t>8. ALMA MARÍA GONZÁLEZ MAURI</t>
  </si>
  <si>
    <t>9. ALEXIS JESÚS HERNÁNDEZ MELIÁN</t>
  </si>
  <si>
    <t>10. ANA MARÍA LOPES DA SILVA SANTOS</t>
  </si>
  <si>
    <t>11. MAMADOU YERO SY CISSE</t>
  </si>
  <si>
    <t>12. MÓNICA DE LEÓN DE LEÓN</t>
  </si>
  <si>
    <t>1. DAVID ROCÍO PÉREZ</t>
  </si>
  <si>
    <t>2. EDUARDO DÍAZ MARTÍN</t>
  </si>
  <si>
    <t>3. CORÍN DEL CARMEN MACHÍN RODRÍGUEZ</t>
  </si>
  <si>
    <t>1. JEZIEL MARTÍN ARROCHA</t>
  </si>
  <si>
    <t>2. SERGIO TEJERA DE LEÓN</t>
  </si>
  <si>
    <t>1. MARCOS ANTONIO BERGAZ VILLALBA</t>
  </si>
  <si>
    <t>2. JENIFER MARÍA GALÁN DUARTE</t>
  </si>
  <si>
    <t>3. BENITO RAMÓN RODRÍGUEZ RIJO</t>
  </si>
  <si>
    <t>4. JUDIT FONTES CABRERA</t>
  </si>
  <si>
    <t>5. TANAISÚ REYES TORRES</t>
  </si>
  <si>
    <t>6. ÁNGELA CAÑAVERAS JIMÉNEZ</t>
  </si>
  <si>
    <t>7. DAVID ASOREY CALLERO</t>
  </si>
  <si>
    <t>8. SABINA INMACULADA VIZCAÍNO SICILIA</t>
  </si>
  <si>
    <t>1. OLIVIA DUQUE PÉREZ</t>
  </si>
  <si>
    <t>2. MARÍA MAR BORONAT MAS</t>
  </si>
  <si>
    <t>3. EUGENIO ROBAYNA DÍAZ</t>
  </si>
  <si>
    <t>4. CARLOS JERÓNIMO CEJUDO BETANCOR</t>
  </si>
  <si>
    <t>5. MYRIAM JORGE CAMEJO</t>
  </si>
  <si>
    <t>6. FRANCISCO JAVIER DÍAZ GIL</t>
  </si>
  <si>
    <t>7. ANA NEREIDA GONZÁLEZ DE GANZO</t>
  </si>
  <si>
    <t>1. RITA EMMA HERNÁNDEZ CALLERO</t>
  </si>
  <si>
    <t>3. ALEJANDRO MIGUEL RAMÍREZ DOBLADO</t>
  </si>
  <si>
    <t>1. FERNANDO MARÍA JIMÉNEZ GARCÍA</t>
  </si>
  <si>
    <t>PTG</t>
  </si>
  <si>
    <t>NC-FAC</t>
  </si>
  <si>
    <t>1. JONÁS ÁLVAREZ MORALES</t>
  </si>
  <si>
    <t>1. JERÓNIMO ROBAYNA HERNÁNDEZ</t>
  </si>
  <si>
    <t>2. JUAN FRANCISCO GARCIA GONZALEZ</t>
  </si>
  <si>
    <t>3. YURENA MARIA PEREZ BETANCORT</t>
  </si>
  <si>
    <t>4. JUAN FRANCISCO TRUJILLO MONTELONGO</t>
  </si>
  <si>
    <t>5. SANDRA FELIPE MORERA</t>
  </si>
  <si>
    <t>6. JUAN FRANCISCO BETANCOR MARTIN</t>
  </si>
  <si>
    <t>7. BRENDA HERNÁNDEZ TRUJILLO</t>
  </si>
  <si>
    <t>8. ELSA IRENE RODRÍGUEZ PÉREZ</t>
  </si>
  <si>
    <t>9. JOSÉ DOMINGO ROBAYNA DÍAZ</t>
  </si>
  <si>
    <t>10. MARÍA EUGENIA PÉREZ LÓPEZ</t>
  </si>
  <si>
    <t>1. FRANCISCO JAVIER APARICIO BETANCORT</t>
  </si>
  <si>
    <t>2. JOSÉ FRANCISCO HERNÁNDEZ GARCÍA</t>
  </si>
  <si>
    <t>3. AYOZE PÉREZ GARCÍA</t>
  </si>
  <si>
    <t>4. MARÍA NEREA SANTANA ALONSO</t>
  </si>
  <si>
    <t>5. YLENIA VIZCAÍNO BATISTA</t>
  </si>
  <si>
    <t>6. ROBERTO BRITO DE GANZO</t>
  </si>
  <si>
    <t>7. SARAY RODRÍGUEZ MARRERO</t>
  </si>
  <si>
    <t>1. AMADO JESÚS VIZCAÍNO EUGENIO</t>
  </si>
  <si>
    <t>2. MARÍA AGUSTINA MARTÍN PERDOMO</t>
  </si>
  <si>
    <t>USP</t>
  </si>
  <si>
    <t>1. MARCIAL NICOLÁS SAAVEDRA SAN GINÉS</t>
  </si>
  <si>
    <t>1. NELSON DANIEL PÉREZ GARCÍA</t>
  </si>
  <si>
    <t>1. JESÚS CASIMIRO MACHÍN DUQUE</t>
  </si>
  <si>
    <t>2. LUIS MIGUEL PÉREZ BERRIEL</t>
  </si>
  <si>
    <t>3. YURENA CUBAS MORALES</t>
  </si>
  <si>
    <t>4. VIANNEY RODRÍGUEZ RODRÍGUEZ</t>
  </si>
  <si>
    <t>5. MACARENA OLIVERO BONILLA</t>
  </si>
  <si>
    <t>6. JONATHAN PÉREZ OLIVERO</t>
  </si>
  <si>
    <t>7. ADRIANA BRITO GUILLÉN</t>
  </si>
  <si>
    <t>8. YOANA RAQUEL GARCÍA OLIVERO</t>
  </si>
  <si>
    <t>9. CORAIMA MARÍA MORALES QUINTERO</t>
  </si>
  <si>
    <t>1. BEGOÑA DEL PINO HERNÁNDEZ NOBREGA</t>
  </si>
  <si>
    <t>2. MANUEL FLORIAN TORIBIO BERNAL</t>
  </si>
  <si>
    <t>MRT-NC</t>
  </si>
  <si>
    <t>1. ANTONIO JESÚS MORALES FERNÁNDEZ (MRT-NC)</t>
  </si>
  <si>
    <t>2. FRANCISCO MANUEL AISA PERDOMO (MRT-NC)</t>
  </si>
  <si>
    <t>UPY</t>
  </si>
  <si>
    <t>1. ÓSCAR MANUEL NODA GONZÁLEZ</t>
  </si>
  <si>
    <t>2. KARINA CENTENO ANDRADE</t>
  </si>
  <si>
    <t>3. JOSÉ DANIEL MEDINA DÉNIZ</t>
  </si>
  <si>
    <t>4. AGUEDA MARÍA CEDRÉS RODRÍGUEZ</t>
  </si>
  <si>
    <t>5. ÁNGEL MANUEL LAGO GARCÍA</t>
  </si>
  <si>
    <t>6. RUBÉN ARCA VÁZQUEZ</t>
  </si>
  <si>
    <t>7. JAVIER CAMACHO LÓPEZ</t>
  </si>
  <si>
    <t>8. SILVIA DEL CARMEN SANTANA CABRERA</t>
  </si>
  <si>
    <t>9. BEATRIZ VÁZQUEZ VILLAR</t>
  </si>
  <si>
    <t>1. EMILIO JOSÉ MACHÍN BORGES</t>
  </si>
  <si>
    <t>2. MARÍA VICTORIA JAMARDO ROMAY</t>
  </si>
  <si>
    <t>3. MATEO RAMÓN DE LA CRUZ</t>
  </si>
  <si>
    <t>1. JUAN FRANCISCO MONZÓN ROSALES</t>
  </si>
  <si>
    <t>2. ALEJANDRO MANUEL RODRÍGUEZ CARABALLO</t>
  </si>
  <si>
    <t>YAS</t>
  </si>
  <si>
    <t>1. JONATAN LEMES DE GANZO</t>
  </si>
  <si>
    <t>2. ADOLFO DEL TORO BOLAÑOS</t>
  </si>
  <si>
    <t>1. MARÍA DEL CARMEN GUADALUPE GARCÍA</t>
  </si>
  <si>
    <t>2. Mª DE LAS NIEVES MARTÍNEZ HOLGUERA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</si>
</sst>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2" x14ac:knownFonts="1">
    <font>
      <sz val="10"/>
      <name val="Arial"/>
    </font>
    <font>
      <b/>
      <sz val="7"/>
      <color indexed="9"/>
      <name val="Verdana"/>
      <family val="2"/>
    </font>
    <font>
      <sz val="7"/>
      <name val="Verdana"/>
      <family val="2"/>
    </font>
    <font>
      <b/>
      <sz val="7"/>
      <color indexed="8"/>
      <name val="Verdana"/>
      <family val="2"/>
    </font>
    <font>
      <b/>
      <sz val="7"/>
      <name val="Verdana"/>
      <family val="2"/>
    </font>
    <font>
      <sz val="7"/>
      <color indexed="8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9"/>
      <name val="Verdana"/>
      <family val="2"/>
    </font>
    <font>
      <sz val="7"/>
      <name val="Arial"/>
      <family val="2"/>
    </font>
    <font>
      <sz val="10"/>
      <color indexed="8"/>
      <name val="MS Sans Serif"/>
    </font>
    <font>
      <b/>
      <sz val="5"/>
      <name val="Verdana"/>
      <family val="2"/>
    </font>
    <font>
      <u/>
      <sz val="10"/>
      <color theme="10"/>
      <name val="Arial"/>
      <family val="2"/>
    </font>
    <font>
      <u/>
      <sz val="8"/>
      <color theme="10"/>
      <name val="Verdana"/>
      <family val="2"/>
    </font>
    <font>
      <b/>
      <sz val="8"/>
      <color rgb="FFFF0000"/>
      <name val="Arial"/>
      <family val="2"/>
    </font>
    <font>
      <sz val="6"/>
      <name val="Verdana"/>
      <family val="2"/>
    </font>
    <font>
      <sz val="6"/>
      <name val="Arial"/>
      <family val="2"/>
    </font>
    <font>
      <sz val="6"/>
      <color indexed="8"/>
      <name val="Verdana"/>
      <family val="2"/>
    </font>
    <font>
      <b/>
      <sz val="6"/>
      <color indexed="8"/>
      <name val="Verdana"/>
      <family val="2"/>
    </font>
    <font>
      <b/>
      <sz val="6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6"/>
        <bgColor indexed="12"/>
      </patternFill>
    </fill>
    <fill>
      <patternFill patternType="solid">
        <fgColor indexed="56"/>
        <bgColor indexed="23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56"/>
        <bgColor indexed="63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31">
    <xf numFmtId="0" fontId="0" fillId="0" borderId="0" xfId="0"/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/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Alignment="1"/>
    <xf numFmtId="0" fontId="1" fillId="4" borderId="9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7" fillId="0" borderId="0" xfId="0" applyFont="1"/>
    <xf numFmtId="0" fontId="6" fillId="5" borderId="11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right" vertical="center" indent="1"/>
    </xf>
    <xf numFmtId="3" fontId="9" fillId="0" borderId="1" xfId="0" applyNumberFormat="1" applyFont="1" applyBorder="1" applyAlignment="1">
      <alignment horizontal="right" vertical="center" indent="1"/>
    </xf>
    <xf numFmtId="3" fontId="8" fillId="0" borderId="13" xfId="0" applyNumberFormat="1" applyFont="1" applyBorder="1" applyAlignment="1">
      <alignment horizontal="right" vertical="center" indent="1"/>
    </xf>
    <xf numFmtId="3" fontId="9" fillId="6" borderId="2" xfId="0" applyNumberFormat="1" applyFont="1" applyFill="1" applyBorder="1" applyAlignment="1">
      <alignment horizontal="right" vertical="center" indent="1"/>
    </xf>
    <xf numFmtId="3" fontId="8" fillId="6" borderId="2" xfId="0" applyNumberFormat="1" applyFont="1" applyFill="1" applyBorder="1" applyAlignment="1">
      <alignment horizontal="right" vertical="center" indent="1"/>
    </xf>
    <xf numFmtId="3" fontId="9" fillId="0" borderId="2" xfId="0" applyNumberFormat="1" applyFont="1" applyBorder="1" applyAlignment="1">
      <alignment horizontal="right" vertical="center" indent="1"/>
    </xf>
    <xf numFmtId="3" fontId="8" fillId="0" borderId="2" xfId="0" applyNumberFormat="1" applyFont="1" applyBorder="1" applyAlignment="1">
      <alignment horizontal="right" vertical="center" indent="1"/>
    </xf>
    <xf numFmtId="0" fontId="7" fillId="0" borderId="3" xfId="0" applyFont="1" applyBorder="1"/>
    <xf numFmtId="0" fontId="7" fillId="0" borderId="14" xfId="0" applyFont="1" applyBorder="1"/>
    <xf numFmtId="0" fontId="7" fillId="0" borderId="0" xfId="0" applyFont="1" applyFill="1"/>
    <xf numFmtId="0" fontId="6" fillId="5" borderId="0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2" fillId="0" borderId="17" xfId="0" applyFont="1" applyBorder="1"/>
    <xf numFmtId="0" fontId="2" fillId="0" borderId="17" xfId="0" applyFont="1" applyFill="1" applyBorder="1"/>
    <xf numFmtId="0" fontId="11" fillId="0" borderId="0" xfId="0" applyFont="1" applyBorder="1"/>
    <xf numFmtId="0" fontId="2" fillId="3" borderId="0" xfId="0" applyFont="1" applyFill="1"/>
    <xf numFmtId="0" fontId="11" fillId="0" borderId="0" xfId="0" applyFont="1" applyFill="1" applyAlignment="1">
      <alignment vertical="center"/>
    </xf>
    <xf numFmtId="0" fontId="7" fillId="0" borderId="17" xfId="0" applyFont="1" applyBorder="1"/>
    <xf numFmtId="0" fontId="2" fillId="0" borderId="0" xfId="0" applyFont="1" applyAlignment="1">
      <alignment horizontal="center" vertical="center"/>
    </xf>
    <xf numFmtId="0" fontId="15" fillId="0" borderId="0" xfId="1" applyFont="1" applyAlignment="1" applyProtection="1">
      <alignment horizontal="left"/>
    </xf>
    <xf numFmtId="3" fontId="4" fillId="0" borderId="2" xfId="0" applyNumberFormat="1" applyFont="1" applyBorder="1" applyAlignment="1">
      <alignment vertical="center"/>
    </xf>
    <xf numFmtId="3" fontId="4" fillId="6" borderId="2" xfId="0" applyNumberFormat="1" applyFont="1" applyFill="1" applyBorder="1" applyAlignment="1">
      <alignment vertical="center"/>
    </xf>
    <xf numFmtId="0" fontId="3" fillId="2" borderId="2" xfId="2" applyFont="1" applyFill="1" applyBorder="1" applyAlignment="1">
      <alignment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5" borderId="15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right" vertical="center" indent="1"/>
    </xf>
    <xf numFmtId="164" fontId="9" fillId="0" borderId="1" xfId="0" applyNumberFormat="1" applyFont="1" applyBorder="1" applyAlignment="1">
      <alignment horizontal="center" vertical="center"/>
    </xf>
    <xf numFmtId="164" fontId="9" fillId="6" borderId="2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right" vertical="center" indent="1"/>
    </xf>
    <xf numFmtId="164" fontId="8" fillId="7" borderId="1" xfId="0" applyNumberFormat="1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1" fillId="5" borderId="5" xfId="2" applyFont="1" applyFill="1" applyBorder="1" applyAlignment="1">
      <alignment vertical="center"/>
    </xf>
    <xf numFmtId="49" fontId="1" fillId="5" borderId="22" xfId="2" applyNumberFormat="1" applyFont="1" applyFill="1" applyBorder="1" applyAlignment="1">
      <alignment horizontal="center" vertical="center" wrapText="1"/>
    </xf>
    <xf numFmtId="49" fontId="1" fillId="5" borderId="22" xfId="2" applyNumberFormat="1" applyFont="1" applyFill="1" applyBorder="1" applyAlignment="1">
      <alignment horizontal="center" vertical="center"/>
    </xf>
    <xf numFmtId="49" fontId="1" fillId="5" borderId="23" xfId="2" applyNumberFormat="1" applyFont="1" applyFill="1" applyBorder="1" applyAlignment="1">
      <alignment horizontal="center" vertical="center" wrapText="1"/>
    </xf>
    <xf numFmtId="49" fontId="1" fillId="5" borderId="12" xfId="2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right" vertical="center" indent="1"/>
    </xf>
    <xf numFmtId="3" fontId="8" fillId="0" borderId="2" xfId="0" applyNumberFormat="1" applyFont="1" applyFill="1" applyBorder="1" applyAlignment="1">
      <alignment horizontal="right" vertical="center" indent="1"/>
    </xf>
    <xf numFmtId="0" fontId="16" fillId="0" borderId="0" xfId="0" applyFont="1"/>
    <xf numFmtId="0" fontId="1" fillId="4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11" fillId="0" borderId="0" xfId="0" applyFont="1" applyFill="1"/>
    <xf numFmtId="3" fontId="4" fillId="6" borderId="6" xfId="0" applyNumberFormat="1" applyFont="1" applyFill="1" applyBorder="1" applyAlignment="1">
      <alignment vertical="center"/>
    </xf>
    <xf numFmtId="3" fontId="4" fillId="6" borderId="7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/>
    <xf numFmtId="0" fontId="17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/>
    </xf>
    <xf numFmtId="0" fontId="17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24" xfId="0" applyFont="1" applyBorder="1" applyAlignment="1">
      <alignment vertical="center" wrapText="1"/>
    </xf>
    <xf numFmtId="0" fontId="19" fillId="0" borderId="2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5" fillId="0" borderId="0" xfId="1" applyFont="1" applyAlignment="1" applyProtection="1">
      <alignment horizontal="center" vertical="center"/>
    </xf>
    <xf numFmtId="3" fontId="4" fillId="6" borderId="6" xfId="0" applyNumberFormat="1" applyFont="1" applyFill="1" applyBorder="1" applyAlignment="1">
      <alignment vertical="center"/>
    </xf>
    <xf numFmtId="3" fontId="4" fillId="6" borderId="7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vertical="center"/>
    </xf>
    <xf numFmtId="3" fontId="8" fillId="6" borderId="6" xfId="0" applyNumberFormat="1" applyFont="1" applyFill="1" applyBorder="1" applyAlignment="1">
      <alignment horizontal="left" vertical="center"/>
    </xf>
    <xf numFmtId="3" fontId="8" fillId="6" borderId="7" xfId="0" applyNumberFormat="1" applyFont="1" applyFill="1" applyBorder="1" applyAlignment="1">
      <alignment horizontal="left" vertical="center"/>
    </xf>
    <xf numFmtId="3" fontId="4" fillId="6" borderId="6" xfId="0" applyNumberFormat="1" applyFont="1" applyFill="1" applyBorder="1" applyAlignment="1">
      <alignment horizontal="left" vertical="center"/>
    </xf>
    <xf numFmtId="3" fontId="4" fillId="6" borderId="7" xfId="0" applyNumberFormat="1" applyFont="1" applyFill="1" applyBorder="1" applyAlignment="1">
      <alignment horizontal="left" vertical="center"/>
    </xf>
    <xf numFmtId="3" fontId="4" fillId="0" borderId="6" xfId="0" applyNumberFormat="1" applyFont="1" applyBorder="1" applyAlignment="1">
      <alignment horizontal="left" vertical="center" wrapText="1"/>
    </xf>
    <xf numFmtId="3" fontId="4" fillId="0" borderId="7" xfId="0" applyNumberFormat="1" applyFont="1" applyBorder="1" applyAlignment="1">
      <alignment horizontal="left" vertical="center" wrapText="1"/>
    </xf>
    <xf numFmtId="3" fontId="4" fillId="0" borderId="6" xfId="0" applyNumberFormat="1" applyFont="1" applyFill="1" applyBorder="1" applyAlignment="1">
      <alignment horizontal="left" vertical="center"/>
    </xf>
    <xf numFmtId="3" fontId="4" fillId="0" borderId="7" xfId="0" applyNumberFormat="1" applyFont="1" applyFill="1" applyBorder="1" applyAlignment="1">
      <alignment horizontal="left" vertical="center"/>
    </xf>
    <xf numFmtId="3" fontId="4" fillId="0" borderId="6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/>
    </xf>
    <xf numFmtId="3" fontId="4" fillId="0" borderId="6" xfId="0" applyNumberFormat="1" applyFont="1" applyBorder="1" applyAlignment="1">
      <alignment vertical="center"/>
    </xf>
    <xf numFmtId="3" fontId="4" fillId="0" borderId="7" xfId="0" applyNumberFormat="1" applyFont="1" applyBorder="1" applyAlignment="1">
      <alignment vertical="center"/>
    </xf>
    <xf numFmtId="3" fontId="8" fillId="6" borderId="6" xfId="0" applyNumberFormat="1" applyFont="1" applyFill="1" applyBorder="1" applyAlignment="1">
      <alignment horizontal="center" vertical="center"/>
    </xf>
    <xf numFmtId="3" fontId="8" fillId="6" borderId="7" xfId="0" applyNumberFormat="1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left" vertical="center"/>
    </xf>
    <xf numFmtId="0" fontId="6" fillId="5" borderId="31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/>
    </xf>
    <xf numFmtId="0" fontId="6" fillId="9" borderId="29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3" fontId="4" fillId="0" borderId="6" xfId="0" applyNumberFormat="1" applyFont="1" applyBorder="1" applyAlignment="1">
      <alignment horizontal="left" vertical="center"/>
    </xf>
    <xf numFmtId="3" fontId="4" fillId="0" borderId="7" xfId="0" applyNumberFormat="1" applyFont="1" applyBorder="1" applyAlignment="1">
      <alignment horizontal="left" vertical="center"/>
    </xf>
    <xf numFmtId="0" fontId="6" fillId="4" borderId="33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0" fontId="10" fillId="8" borderId="29" xfId="0" applyFont="1" applyFill="1" applyBorder="1" applyAlignment="1">
      <alignment horizontal="center" vertical="center"/>
    </xf>
    <xf numFmtId="0" fontId="10" fillId="8" borderId="17" xfId="0" applyFont="1" applyFill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_Hoja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obiernodecanarias.org/istac/estadisticas/sociedad/elecciones/Elecciones/C00010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"/>
  <sheetViews>
    <sheetView tabSelected="1" topLeftCell="A95" zoomScaleNormal="100" workbookViewId="0">
      <selection activeCell="F109" sqref="F109"/>
    </sheetView>
  </sheetViews>
  <sheetFormatPr baseColWidth="10" defaultRowHeight="11.25" x14ac:dyDescent="0.2"/>
  <cols>
    <col min="1" max="1" width="19.140625" style="15" customWidth="1"/>
    <col min="2" max="2" width="19.5703125" style="15" customWidth="1"/>
    <col min="3" max="3" width="13.28515625" style="15" customWidth="1"/>
    <col min="4" max="7" width="12.7109375" style="15" customWidth="1"/>
    <col min="8" max="8" width="11.42578125" style="15" customWidth="1"/>
    <col min="9" max="9" width="12.7109375" style="15" customWidth="1"/>
    <col min="10" max="10" width="14.7109375" style="15" customWidth="1"/>
    <col min="11" max="16384" width="11.42578125" style="15"/>
  </cols>
  <sheetData>
    <row r="1" spans="1:10" ht="24.95" customHeight="1" x14ac:dyDescent="0.2">
      <c r="A1" s="120" t="s">
        <v>33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4.95" customHeight="1" x14ac:dyDescent="0.2">
      <c r="A2" s="63" t="s">
        <v>0</v>
      </c>
      <c r="B2" s="64" t="s">
        <v>16</v>
      </c>
      <c r="C2" s="64" t="s">
        <v>1</v>
      </c>
      <c r="D2" s="64" t="s">
        <v>18</v>
      </c>
      <c r="E2" s="65" t="s">
        <v>2</v>
      </c>
      <c r="F2" s="67" t="s">
        <v>17</v>
      </c>
      <c r="G2" s="64" t="s">
        <v>19</v>
      </c>
      <c r="H2" s="66" t="s">
        <v>20</v>
      </c>
      <c r="I2" s="66" t="s">
        <v>21</v>
      </c>
      <c r="J2" s="66" t="s">
        <v>34</v>
      </c>
    </row>
    <row r="3" spans="1:10" ht="15" customHeight="1" x14ac:dyDescent="0.2">
      <c r="A3" s="48" t="s">
        <v>3</v>
      </c>
      <c r="B3" s="54">
        <v>63750</v>
      </c>
      <c r="C3" s="19">
        <v>43141</v>
      </c>
      <c r="D3" s="19">
        <v>18371</v>
      </c>
      <c r="E3" s="19">
        <v>24770</v>
      </c>
      <c r="F3" s="55">
        <v>57.42</v>
      </c>
      <c r="G3" s="19">
        <v>261</v>
      </c>
      <c r="H3" s="19">
        <v>396</v>
      </c>
      <c r="I3" s="19">
        <v>18110</v>
      </c>
      <c r="J3" s="54">
        <v>17714</v>
      </c>
    </row>
    <row r="4" spans="1:10" ht="15" customHeight="1" x14ac:dyDescent="0.2">
      <c r="A4" s="49" t="s">
        <v>4</v>
      </c>
      <c r="B4" s="22">
        <v>5382</v>
      </c>
      <c r="C4" s="21">
        <v>4284</v>
      </c>
      <c r="D4" s="21">
        <v>2834</v>
      </c>
      <c r="E4" s="21">
        <v>1450</v>
      </c>
      <c r="F4" s="56">
        <f t="shared" ref="F4:F10" si="0">E4*100/C4</f>
        <v>33.8468720821662</v>
      </c>
      <c r="G4" s="21">
        <v>42</v>
      </c>
      <c r="H4" s="21">
        <v>20</v>
      </c>
      <c r="I4" s="21">
        <v>2792</v>
      </c>
      <c r="J4" s="22">
        <v>2772</v>
      </c>
    </row>
    <row r="5" spans="1:10" ht="15" customHeight="1" x14ac:dyDescent="0.2">
      <c r="A5" s="48" t="s">
        <v>5</v>
      </c>
      <c r="B5" s="54">
        <v>18989</v>
      </c>
      <c r="C5" s="19">
        <v>14061</v>
      </c>
      <c r="D5" s="19">
        <v>7705</v>
      </c>
      <c r="E5" s="19">
        <v>6356</v>
      </c>
      <c r="F5" s="55">
        <f t="shared" si="0"/>
        <v>45.203043880236116</v>
      </c>
      <c r="G5" s="19">
        <v>100</v>
      </c>
      <c r="H5" s="19">
        <v>137</v>
      </c>
      <c r="I5" s="19">
        <v>7605</v>
      </c>
      <c r="J5" s="54">
        <v>7468</v>
      </c>
    </row>
    <row r="6" spans="1:10" ht="15" customHeight="1" x14ac:dyDescent="0.2">
      <c r="A6" s="49" t="s">
        <v>6</v>
      </c>
      <c r="B6" s="22">
        <v>23411</v>
      </c>
      <c r="C6" s="21">
        <v>16128</v>
      </c>
      <c r="D6" s="21">
        <v>9005</v>
      </c>
      <c r="E6" s="21">
        <v>7123</v>
      </c>
      <c r="F6" s="56">
        <f t="shared" si="0"/>
        <v>44.165426587301589</v>
      </c>
      <c r="G6" s="21">
        <v>138</v>
      </c>
      <c r="H6" s="21">
        <v>162</v>
      </c>
      <c r="I6" s="21">
        <v>8867</v>
      </c>
      <c r="J6" s="22">
        <v>8705</v>
      </c>
    </row>
    <row r="7" spans="1:10" ht="15" customHeight="1" x14ac:dyDescent="0.2">
      <c r="A7" s="48" t="s">
        <v>7</v>
      </c>
      <c r="B7" s="54">
        <v>21083</v>
      </c>
      <c r="C7" s="19">
        <v>11515</v>
      </c>
      <c r="D7" s="19">
        <v>5888</v>
      </c>
      <c r="E7" s="19">
        <v>5627</v>
      </c>
      <c r="F7" s="55">
        <f t="shared" si="0"/>
        <v>48.866695614415981</v>
      </c>
      <c r="G7" s="19">
        <v>77</v>
      </c>
      <c r="H7" s="19">
        <v>89</v>
      </c>
      <c r="I7" s="19">
        <v>5811</v>
      </c>
      <c r="J7" s="54">
        <v>5722</v>
      </c>
    </row>
    <row r="8" spans="1:10" ht="15" customHeight="1" x14ac:dyDescent="0.2">
      <c r="A8" s="49" t="s">
        <v>8</v>
      </c>
      <c r="B8" s="22">
        <v>6573</v>
      </c>
      <c r="C8" s="21">
        <v>4883</v>
      </c>
      <c r="D8" s="21">
        <v>3188</v>
      </c>
      <c r="E8" s="21">
        <v>1695</v>
      </c>
      <c r="F8" s="56">
        <f t="shared" si="0"/>
        <v>34.712267048945321</v>
      </c>
      <c r="G8" s="21">
        <v>26</v>
      </c>
      <c r="H8" s="21">
        <v>51</v>
      </c>
      <c r="I8" s="21">
        <v>3162</v>
      </c>
      <c r="J8" s="22">
        <v>3111</v>
      </c>
    </row>
    <row r="9" spans="1:10" ht="15" customHeight="1" x14ac:dyDescent="0.2">
      <c r="A9" s="48" t="s">
        <v>9</v>
      </c>
      <c r="B9" s="54">
        <v>16924</v>
      </c>
      <c r="C9" s="19">
        <v>9176</v>
      </c>
      <c r="D9" s="19">
        <v>4711</v>
      </c>
      <c r="E9" s="19">
        <v>4465</v>
      </c>
      <c r="F9" s="55">
        <f t="shared" si="0"/>
        <v>48.659546643417613</v>
      </c>
      <c r="G9" s="19">
        <v>57</v>
      </c>
      <c r="H9" s="19">
        <v>38</v>
      </c>
      <c r="I9" s="19">
        <v>4654</v>
      </c>
      <c r="J9" s="54">
        <v>4616</v>
      </c>
    </row>
    <row r="10" spans="1:10" ht="15" customHeight="1" x14ac:dyDescent="0.2">
      <c r="A10" s="50" t="s">
        <v>10</v>
      </c>
      <c r="B10" s="57">
        <v>156112</v>
      </c>
      <c r="C10" s="57">
        <v>103188</v>
      </c>
      <c r="D10" s="57">
        <v>51702</v>
      </c>
      <c r="E10" s="57">
        <v>51486</v>
      </c>
      <c r="F10" s="58">
        <f t="shared" si="0"/>
        <v>49.895336667054309</v>
      </c>
      <c r="G10" s="57">
        <v>701</v>
      </c>
      <c r="H10" s="57">
        <v>893</v>
      </c>
      <c r="I10" s="57">
        <v>51001</v>
      </c>
      <c r="J10" s="57">
        <v>50108</v>
      </c>
    </row>
    <row r="11" spans="1:10" ht="15" customHeight="1" x14ac:dyDescent="0.2">
      <c r="A11" s="25"/>
      <c r="B11" s="25"/>
      <c r="C11" s="25"/>
      <c r="D11" s="25"/>
      <c r="E11" s="25"/>
      <c r="F11" s="25"/>
      <c r="H11" s="26"/>
      <c r="I11" s="45"/>
      <c r="J11" s="51"/>
    </row>
    <row r="12" spans="1:10" ht="20.100000000000001" customHeight="1" x14ac:dyDescent="0.2">
      <c r="A12" s="129" t="s">
        <v>29</v>
      </c>
      <c r="B12" s="130"/>
      <c r="C12" s="130"/>
      <c r="D12" s="130"/>
      <c r="E12" s="130"/>
      <c r="F12" s="130"/>
      <c r="G12" s="130"/>
      <c r="H12" s="130"/>
      <c r="I12" s="130"/>
      <c r="J12" s="130"/>
    </row>
    <row r="13" spans="1:10" ht="27.75" customHeight="1" x14ac:dyDescent="0.2">
      <c r="A13" s="112" t="s">
        <v>35</v>
      </c>
      <c r="B13" s="113"/>
      <c r="C13" s="16" t="s">
        <v>3</v>
      </c>
      <c r="D13" s="28" t="s">
        <v>4</v>
      </c>
      <c r="E13" s="53" t="s">
        <v>5</v>
      </c>
      <c r="F13" s="29" t="s">
        <v>6</v>
      </c>
      <c r="G13" s="17" t="s">
        <v>7</v>
      </c>
      <c r="H13" s="16" t="s">
        <v>8</v>
      </c>
      <c r="I13" s="28" t="s">
        <v>9</v>
      </c>
      <c r="J13" s="30" t="s">
        <v>10</v>
      </c>
    </row>
    <row r="14" spans="1:10" ht="14.1" customHeight="1" x14ac:dyDescent="0.2">
      <c r="A14" s="118" t="s">
        <v>36</v>
      </c>
      <c r="B14" s="119"/>
      <c r="C14" s="18">
        <v>5080</v>
      </c>
      <c r="D14" s="18">
        <v>708</v>
      </c>
      <c r="E14" s="18">
        <v>4264</v>
      </c>
      <c r="F14" s="18">
        <v>2818</v>
      </c>
      <c r="G14" s="19">
        <v>2458</v>
      </c>
      <c r="H14" s="18">
        <v>491</v>
      </c>
      <c r="I14" s="18">
        <v>289</v>
      </c>
      <c r="J14" s="20">
        <f>SUM(C14:I14)</f>
        <v>16108</v>
      </c>
    </row>
    <row r="15" spans="1:10" ht="14.1" customHeight="1" x14ac:dyDescent="0.2">
      <c r="A15" s="99" t="s">
        <v>37</v>
      </c>
      <c r="B15" s="100"/>
      <c r="C15" s="21">
        <v>4168</v>
      </c>
      <c r="D15" s="21">
        <v>303</v>
      </c>
      <c r="E15" s="21">
        <v>1181</v>
      </c>
      <c r="F15" s="21">
        <v>2471</v>
      </c>
      <c r="G15" s="21">
        <v>553</v>
      </c>
      <c r="H15" s="21">
        <v>1973</v>
      </c>
      <c r="I15" s="21">
        <v>758</v>
      </c>
      <c r="J15" s="22">
        <f t="shared" ref="J15:J30" si="1">SUM(C15:I15)</f>
        <v>11407</v>
      </c>
    </row>
    <row r="16" spans="1:10" ht="14.1" customHeight="1" x14ac:dyDescent="0.2">
      <c r="A16" s="118" t="s">
        <v>38</v>
      </c>
      <c r="B16" s="119"/>
      <c r="C16" s="19">
        <v>4377</v>
      </c>
      <c r="D16" s="23">
        <v>73</v>
      </c>
      <c r="E16" s="19">
        <v>995</v>
      </c>
      <c r="F16" s="23">
        <v>1096</v>
      </c>
      <c r="G16" s="19">
        <v>1646</v>
      </c>
      <c r="H16" s="23">
        <v>126</v>
      </c>
      <c r="I16" s="19">
        <v>581</v>
      </c>
      <c r="J16" s="24">
        <f t="shared" si="1"/>
        <v>8894</v>
      </c>
    </row>
    <row r="17" spans="1:11" ht="14.1" customHeight="1" x14ac:dyDescent="0.2">
      <c r="A17" s="99" t="s">
        <v>27</v>
      </c>
      <c r="B17" s="100"/>
      <c r="C17" s="21">
        <v>1380</v>
      </c>
      <c r="D17" s="21">
        <v>66</v>
      </c>
      <c r="E17" s="21">
        <v>357</v>
      </c>
      <c r="F17" s="21">
        <v>452</v>
      </c>
      <c r="G17" s="21">
        <v>300</v>
      </c>
      <c r="H17" s="21">
        <v>43</v>
      </c>
      <c r="I17" s="21">
        <v>152</v>
      </c>
      <c r="J17" s="22">
        <f t="shared" si="1"/>
        <v>2750</v>
      </c>
    </row>
    <row r="18" spans="1:11" ht="14.1" customHeight="1" x14ac:dyDescent="0.2">
      <c r="A18" s="118" t="s">
        <v>43</v>
      </c>
      <c r="B18" s="119"/>
      <c r="C18" s="19">
        <v>860</v>
      </c>
      <c r="D18" s="23">
        <v>228</v>
      </c>
      <c r="E18" s="19">
        <v>202</v>
      </c>
      <c r="F18" s="23">
        <v>627</v>
      </c>
      <c r="G18" s="19">
        <v>194</v>
      </c>
      <c r="H18" s="23"/>
      <c r="I18" s="19"/>
      <c r="J18" s="24">
        <f t="shared" si="1"/>
        <v>2111</v>
      </c>
    </row>
    <row r="19" spans="1:11" ht="14.1" customHeight="1" x14ac:dyDescent="0.2">
      <c r="A19" s="99" t="s">
        <v>39</v>
      </c>
      <c r="B19" s="100"/>
      <c r="C19" s="21">
        <v>758</v>
      </c>
      <c r="D19" s="21">
        <v>110</v>
      </c>
      <c r="E19" s="21">
        <v>304</v>
      </c>
      <c r="F19" s="21">
        <v>239</v>
      </c>
      <c r="G19" s="21">
        <v>323</v>
      </c>
      <c r="H19" s="21"/>
      <c r="I19" s="21">
        <v>118</v>
      </c>
      <c r="J19" s="22">
        <f t="shared" si="1"/>
        <v>1852</v>
      </c>
    </row>
    <row r="20" spans="1:11" ht="14.1" customHeight="1" x14ac:dyDescent="0.2">
      <c r="A20" s="118" t="s">
        <v>40</v>
      </c>
      <c r="B20" s="119"/>
      <c r="C20" s="19">
        <v>646</v>
      </c>
      <c r="D20" s="23"/>
      <c r="E20" s="19">
        <v>165</v>
      </c>
      <c r="F20" s="23">
        <v>139</v>
      </c>
      <c r="G20" s="19"/>
      <c r="H20" s="23"/>
      <c r="I20" s="19">
        <v>158</v>
      </c>
      <c r="J20" s="24">
        <f t="shared" si="1"/>
        <v>1108</v>
      </c>
    </row>
    <row r="21" spans="1:11" ht="14.1" customHeight="1" x14ac:dyDescent="0.2">
      <c r="A21" s="99" t="s">
        <v>41</v>
      </c>
      <c r="B21" s="100"/>
      <c r="C21" s="21">
        <v>173</v>
      </c>
      <c r="D21" s="21"/>
      <c r="E21" s="21"/>
      <c r="F21" s="21"/>
      <c r="G21" s="21"/>
      <c r="H21" s="21"/>
      <c r="I21" s="21"/>
      <c r="J21" s="22">
        <f t="shared" si="1"/>
        <v>173</v>
      </c>
    </row>
    <row r="22" spans="1:11" ht="14.1" customHeight="1" x14ac:dyDescent="0.2">
      <c r="A22" s="118" t="s">
        <v>42</v>
      </c>
      <c r="B22" s="119"/>
      <c r="C22" s="19">
        <v>272</v>
      </c>
      <c r="D22" s="23"/>
      <c r="E22" s="19"/>
      <c r="F22" s="23">
        <v>163</v>
      </c>
      <c r="G22" s="19"/>
      <c r="H22" s="23"/>
      <c r="I22" s="19"/>
      <c r="J22" s="24">
        <f t="shared" si="1"/>
        <v>435</v>
      </c>
    </row>
    <row r="23" spans="1:11" ht="14.1" customHeight="1" x14ac:dyDescent="0.2">
      <c r="A23" s="99" t="s">
        <v>44</v>
      </c>
      <c r="B23" s="100"/>
      <c r="C23" s="21"/>
      <c r="D23" s="21">
        <v>707</v>
      </c>
      <c r="E23" s="21"/>
      <c r="F23" s="21"/>
      <c r="G23" s="21"/>
      <c r="H23" s="21"/>
      <c r="I23" s="21"/>
      <c r="J23" s="22">
        <f t="shared" si="1"/>
        <v>707</v>
      </c>
    </row>
    <row r="24" spans="1:11" ht="14.1" customHeight="1" x14ac:dyDescent="0.2">
      <c r="A24" s="118" t="s">
        <v>45</v>
      </c>
      <c r="B24" s="119"/>
      <c r="C24" s="19"/>
      <c r="D24" s="23">
        <v>577</v>
      </c>
      <c r="E24" s="19"/>
      <c r="F24" s="23"/>
      <c r="G24" s="19"/>
      <c r="H24" s="23"/>
      <c r="I24" s="19"/>
      <c r="J24" s="24">
        <f t="shared" si="1"/>
        <v>577</v>
      </c>
    </row>
    <row r="25" spans="1:11" ht="14.1" customHeight="1" x14ac:dyDescent="0.2">
      <c r="A25" s="99" t="s">
        <v>46</v>
      </c>
      <c r="B25" s="100"/>
      <c r="C25" s="21"/>
      <c r="D25" s="21"/>
      <c r="E25" s="21"/>
      <c r="F25" s="21">
        <v>604</v>
      </c>
      <c r="G25" s="21"/>
      <c r="H25" s="21"/>
      <c r="I25" s="21"/>
      <c r="J25" s="22">
        <f t="shared" si="1"/>
        <v>604</v>
      </c>
    </row>
    <row r="26" spans="1:11" ht="14.1" customHeight="1" x14ac:dyDescent="0.2">
      <c r="A26" s="118" t="s">
        <v>47</v>
      </c>
      <c r="B26" s="119"/>
      <c r="C26" s="19"/>
      <c r="D26" s="23"/>
      <c r="E26" s="19"/>
      <c r="F26" s="23">
        <v>96</v>
      </c>
      <c r="G26" s="19"/>
      <c r="H26" s="23"/>
      <c r="I26" s="19"/>
      <c r="J26" s="24">
        <f t="shared" si="1"/>
        <v>96</v>
      </c>
    </row>
    <row r="27" spans="1:11" ht="14.1" customHeight="1" x14ac:dyDescent="0.2">
      <c r="A27" s="99" t="s">
        <v>48</v>
      </c>
      <c r="B27" s="100"/>
      <c r="C27" s="21"/>
      <c r="D27" s="21"/>
      <c r="E27" s="21"/>
      <c r="F27" s="21"/>
      <c r="G27" s="21">
        <v>248</v>
      </c>
      <c r="H27" s="21"/>
      <c r="I27" s="21"/>
      <c r="J27" s="22">
        <f t="shared" si="1"/>
        <v>248</v>
      </c>
    </row>
    <row r="28" spans="1:11" ht="21" customHeight="1" x14ac:dyDescent="0.2">
      <c r="A28" s="101" t="s">
        <v>51</v>
      </c>
      <c r="B28" s="102"/>
      <c r="C28" s="19"/>
      <c r="D28" s="23"/>
      <c r="E28" s="19"/>
      <c r="F28" s="23"/>
      <c r="G28" s="19"/>
      <c r="H28" s="23">
        <v>478</v>
      </c>
      <c r="I28" s="19"/>
      <c r="J28" s="24">
        <f t="shared" si="1"/>
        <v>478</v>
      </c>
    </row>
    <row r="29" spans="1:11" ht="14.1" customHeight="1" x14ac:dyDescent="0.2">
      <c r="A29" s="99" t="s">
        <v>49</v>
      </c>
      <c r="B29" s="100"/>
      <c r="C29" s="21"/>
      <c r="D29" s="21"/>
      <c r="E29" s="21"/>
      <c r="F29" s="21"/>
      <c r="G29" s="21"/>
      <c r="H29" s="21"/>
      <c r="I29" s="21">
        <v>2102</v>
      </c>
      <c r="J29" s="22">
        <f t="shared" si="1"/>
        <v>2102</v>
      </c>
    </row>
    <row r="30" spans="1:11" ht="14.1" customHeight="1" x14ac:dyDescent="0.2">
      <c r="A30" s="103" t="s">
        <v>50</v>
      </c>
      <c r="B30" s="104"/>
      <c r="C30" s="68"/>
      <c r="D30" s="68"/>
      <c r="E30" s="68"/>
      <c r="F30" s="68"/>
      <c r="G30" s="68"/>
      <c r="H30" s="68"/>
      <c r="I30" s="68">
        <v>458</v>
      </c>
      <c r="J30" s="69">
        <f t="shared" si="1"/>
        <v>458</v>
      </c>
    </row>
    <row r="31" spans="1:11" ht="14.1" customHeight="1" x14ac:dyDescent="0.2">
      <c r="A31" s="97" t="s">
        <v>26</v>
      </c>
      <c r="B31" s="98"/>
      <c r="C31" s="22">
        <f t="shared" ref="C31:J31" si="2">SUM(C14:C30)</f>
        <v>17714</v>
      </c>
      <c r="D31" s="22">
        <f t="shared" si="2"/>
        <v>2772</v>
      </c>
      <c r="E31" s="22">
        <f t="shared" si="2"/>
        <v>7468</v>
      </c>
      <c r="F31" s="22">
        <f t="shared" si="2"/>
        <v>8705</v>
      </c>
      <c r="G31" s="22">
        <f t="shared" si="2"/>
        <v>5722</v>
      </c>
      <c r="H31" s="22">
        <f t="shared" si="2"/>
        <v>3111</v>
      </c>
      <c r="I31" s="22">
        <f t="shared" si="2"/>
        <v>4616</v>
      </c>
      <c r="J31" s="22">
        <f t="shared" si="2"/>
        <v>50108</v>
      </c>
      <c r="K31" s="70"/>
    </row>
    <row r="32" spans="1:11" ht="14.1" customHeight="1" x14ac:dyDescent="0.2">
      <c r="A32" s="107"/>
      <c r="B32" s="107"/>
      <c r="C32" s="107"/>
      <c r="D32" s="107"/>
      <c r="E32" s="107"/>
      <c r="F32" s="107"/>
      <c r="G32" s="107"/>
      <c r="H32" s="107"/>
      <c r="I32" s="107"/>
      <c r="J32" s="52"/>
    </row>
    <row r="33" spans="1:10" ht="20.100000000000001" customHeight="1" x14ac:dyDescent="0.2">
      <c r="A33" s="116" t="s">
        <v>28</v>
      </c>
      <c r="B33" s="117"/>
      <c r="C33" s="117"/>
      <c r="D33" s="117"/>
      <c r="E33" s="117"/>
      <c r="F33" s="117"/>
      <c r="G33" s="117"/>
      <c r="H33" s="117"/>
      <c r="I33" s="117"/>
      <c r="J33" s="117"/>
    </row>
    <row r="34" spans="1:10" ht="22.5" customHeight="1" x14ac:dyDescent="0.2">
      <c r="A34" s="114" t="s">
        <v>35</v>
      </c>
      <c r="B34" s="115"/>
      <c r="C34" s="59" t="s">
        <v>3</v>
      </c>
      <c r="D34" s="59" t="s">
        <v>4</v>
      </c>
      <c r="E34" s="60" t="s">
        <v>5</v>
      </c>
      <c r="F34" s="61" t="s">
        <v>6</v>
      </c>
      <c r="G34" s="62" t="s">
        <v>7</v>
      </c>
      <c r="H34" s="59" t="s">
        <v>8</v>
      </c>
      <c r="I34" s="59" t="s">
        <v>9</v>
      </c>
      <c r="J34" s="31" t="s">
        <v>10</v>
      </c>
    </row>
    <row r="35" spans="1:10" ht="15" customHeight="1" x14ac:dyDescent="0.2">
      <c r="A35" s="48" t="s">
        <v>36</v>
      </c>
      <c r="B35" s="48"/>
      <c r="C35" s="18">
        <v>9</v>
      </c>
      <c r="D35" s="18">
        <v>4</v>
      </c>
      <c r="E35" s="18">
        <v>12</v>
      </c>
      <c r="F35" s="18">
        <v>8</v>
      </c>
      <c r="G35" s="19">
        <v>10</v>
      </c>
      <c r="H35" s="18">
        <v>2</v>
      </c>
      <c r="I35" s="18">
        <v>1</v>
      </c>
      <c r="J35" s="20">
        <f>SUM(C35:I35)</f>
        <v>46</v>
      </c>
    </row>
    <row r="36" spans="1:10" ht="15" customHeight="1" x14ac:dyDescent="0.2">
      <c r="A36" s="93" t="s">
        <v>37</v>
      </c>
      <c r="B36" s="94"/>
      <c r="C36" s="21">
        <v>7</v>
      </c>
      <c r="D36" s="21">
        <v>1</v>
      </c>
      <c r="E36" s="21">
        <v>3</v>
      </c>
      <c r="F36" s="21">
        <v>7</v>
      </c>
      <c r="G36" s="21">
        <v>2</v>
      </c>
      <c r="H36" s="21">
        <v>9</v>
      </c>
      <c r="I36" s="21">
        <v>3</v>
      </c>
      <c r="J36" s="22">
        <f t="shared" ref="J36:J52" si="3">SUM(C36:I36)</f>
        <v>32</v>
      </c>
    </row>
    <row r="37" spans="1:10" ht="15" customHeight="1" x14ac:dyDescent="0.2">
      <c r="A37" s="108" t="s">
        <v>38</v>
      </c>
      <c r="B37" s="109"/>
      <c r="C37" s="19">
        <v>7</v>
      </c>
      <c r="D37" s="23"/>
      <c r="E37" s="19">
        <v>2</v>
      </c>
      <c r="F37" s="23">
        <v>3</v>
      </c>
      <c r="G37" s="19">
        <v>7</v>
      </c>
      <c r="H37" s="23"/>
      <c r="I37" s="19">
        <v>2</v>
      </c>
      <c r="J37" s="24">
        <f t="shared" si="3"/>
        <v>21</v>
      </c>
    </row>
    <row r="38" spans="1:10" ht="15" customHeight="1" x14ac:dyDescent="0.2">
      <c r="A38" s="93" t="s">
        <v>27</v>
      </c>
      <c r="B38" s="94"/>
      <c r="C38" s="21">
        <v>2</v>
      </c>
      <c r="D38" s="21"/>
      <c r="E38" s="21"/>
      <c r="F38" s="21">
        <v>1</v>
      </c>
      <c r="G38" s="21">
        <v>1</v>
      </c>
      <c r="H38" s="21"/>
      <c r="I38" s="21"/>
      <c r="J38" s="22">
        <f t="shared" si="3"/>
        <v>4</v>
      </c>
    </row>
    <row r="39" spans="1:10" ht="15" customHeight="1" x14ac:dyDescent="0.2">
      <c r="A39" s="108" t="s">
        <v>43</v>
      </c>
      <c r="B39" s="109"/>
      <c r="C39" s="19"/>
      <c r="D39" s="23">
        <v>1</v>
      </c>
      <c r="E39" s="19"/>
      <c r="F39" s="23">
        <v>1</v>
      </c>
      <c r="G39" s="19"/>
      <c r="H39" s="23"/>
      <c r="I39" s="19"/>
      <c r="J39" s="24">
        <f t="shared" si="3"/>
        <v>2</v>
      </c>
    </row>
    <row r="40" spans="1:10" ht="15" customHeight="1" x14ac:dyDescent="0.2">
      <c r="A40" s="93" t="s">
        <v>39</v>
      </c>
      <c r="B40" s="94"/>
      <c r="C40" s="21"/>
      <c r="D40" s="21"/>
      <c r="E40" s="21"/>
      <c r="F40" s="21"/>
      <c r="G40" s="21">
        <v>1</v>
      </c>
      <c r="H40" s="21"/>
      <c r="I40" s="21"/>
      <c r="J40" s="22">
        <f t="shared" si="3"/>
        <v>1</v>
      </c>
    </row>
    <row r="41" spans="1:10" ht="15" customHeight="1" x14ac:dyDescent="0.2">
      <c r="A41" s="108" t="s">
        <v>40</v>
      </c>
      <c r="B41" s="109"/>
      <c r="C41" s="19"/>
      <c r="D41" s="23"/>
      <c r="E41" s="19"/>
      <c r="F41" s="23"/>
      <c r="G41" s="19"/>
      <c r="H41" s="23"/>
      <c r="I41" s="19"/>
      <c r="J41" s="24">
        <f t="shared" si="3"/>
        <v>0</v>
      </c>
    </row>
    <row r="42" spans="1:10" ht="15" customHeight="1" x14ac:dyDescent="0.2">
      <c r="A42" s="74" t="s">
        <v>41</v>
      </c>
      <c r="B42" s="75"/>
      <c r="C42" s="21"/>
      <c r="D42" s="21"/>
      <c r="E42" s="21"/>
      <c r="F42" s="21"/>
      <c r="G42" s="21"/>
      <c r="H42" s="21"/>
      <c r="I42" s="21"/>
      <c r="J42" s="22">
        <f t="shared" si="3"/>
        <v>0</v>
      </c>
    </row>
    <row r="43" spans="1:10" ht="15" customHeight="1" x14ac:dyDescent="0.2">
      <c r="A43" s="48" t="s">
        <v>42</v>
      </c>
      <c r="B43" s="48"/>
      <c r="C43" s="19"/>
      <c r="D43" s="23"/>
      <c r="E43" s="19"/>
      <c r="F43" s="23"/>
      <c r="G43" s="19"/>
      <c r="H43" s="23"/>
      <c r="I43" s="19"/>
      <c r="J43" s="24">
        <f t="shared" si="3"/>
        <v>0</v>
      </c>
    </row>
    <row r="44" spans="1:10" ht="15" customHeight="1" x14ac:dyDescent="0.2">
      <c r="A44" s="93" t="s">
        <v>44</v>
      </c>
      <c r="B44" s="94"/>
      <c r="C44" s="21"/>
      <c r="D44" s="21">
        <v>4</v>
      </c>
      <c r="E44" s="21"/>
      <c r="F44" s="21"/>
      <c r="G44" s="21"/>
      <c r="H44" s="21"/>
      <c r="I44" s="21"/>
      <c r="J44" s="22">
        <f t="shared" si="3"/>
        <v>4</v>
      </c>
    </row>
    <row r="45" spans="1:10" ht="15" customHeight="1" x14ac:dyDescent="0.2">
      <c r="A45" s="108" t="s">
        <v>45</v>
      </c>
      <c r="B45" s="109"/>
      <c r="C45" s="19"/>
      <c r="D45" s="23">
        <v>3</v>
      </c>
      <c r="E45" s="19"/>
      <c r="F45" s="23"/>
      <c r="G45" s="19"/>
      <c r="H45" s="23"/>
      <c r="I45" s="19"/>
      <c r="J45" s="24">
        <f t="shared" si="3"/>
        <v>3</v>
      </c>
    </row>
    <row r="46" spans="1:10" ht="15" customHeight="1" x14ac:dyDescent="0.2">
      <c r="A46" s="93" t="s">
        <v>46</v>
      </c>
      <c r="B46" s="94"/>
      <c r="C46" s="21"/>
      <c r="D46" s="21"/>
      <c r="E46" s="21"/>
      <c r="F46" s="21">
        <v>1</v>
      </c>
      <c r="G46" s="21"/>
      <c r="H46" s="21"/>
      <c r="I46" s="21"/>
      <c r="J46" s="22">
        <f t="shared" si="3"/>
        <v>1</v>
      </c>
    </row>
    <row r="47" spans="1:10" ht="15" customHeight="1" x14ac:dyDescent="0.2">
      <c r="A47" s="108" t="s">
        <v>47</v>
      </c>
      <c r="B47" s="109"/>
      <c r="C47" s="19"/>
      <c r="D47" s="23"/>
      <c r="E47" s="19"/>
      <c r="F47" s="23"/>
      <c r="G47" s="19"/>
      <c r="H47" s="23"/>
      <c r="I47" s="19"/>
      <c r="J47" s="24">
        <f t="shared" si="3"/>
        <v>0</v>
      </c>
    </row>
    <row r="48" spans="1:10" ht="15" customHeight="1" x14ac:dyDescent="0.2">
      <c r="A48" s="93" t="s">
        <v>48</v>
      </c>
      <c r="B48" s="94"/>
      <c r="C48" s="21"/>
      <c r="D48" s="21"/>
      <c r="E48" s="21"/>
      <c r="F48" s="21"/>
      <c r="G48" s="21"/>
      <c r="H48" s="21"/>
      <c r="I48" s="21"/>
      <c r="J48" s="22">
        <f t="shared" si="3"/>
        <v>0</v>
      </c>
    </row>
    <row r="49" spans="1:10" ht="24.75" customHeight="1" x14ac:dyDescent="0.2">
      <c r="A49" s="105" t="s">
        <v>51</v>
      </c>
      <c r="B49" s="106"/>
      <c r="C49" s="19"/>
      <c r="D49" s="23"/>
      <c r="E49" s="19"/>
      <c r="F49" s="23"/>
      <c r="G49" s="19"/>
      <c r="H49" s="23">
        <v>2</v>
      </c>
      <c r="I49" s="19"/>
      <c r="J49" s="24">
        <f t="shared" si="3"/>
        <v>2</v>
      </c>
    </row>
    <row r="50" spans="1:10" ht="15" customHeight="1" x14ac:dyDescent="0.2">
      <c r="A50" s="93" t="s">
        <v>49</v>
      </c>
      <c r="B50" s="94"/>
      <c r="C50" s="21"/>
      <c r="D50" s="21"/>
      <c r="E50" s="21"/>
      <c r="F50" s="21"/>
      <c r="G50" s="21"/>
      <c r="H50" s="21"/>
      <c r="I50" s="21">
        <v>9</v>
      </c>
      <c r="J50" s="22">
        <f t="shared" si="3"/>
        <v>9</v>
      </c>
    </row>
    <row r="51" spans="1:10" ht="15" customHeight="1" x14ac:dyDescent="0.2">
      <c r="A51" s="95" t="s">
        <v>50</v>
      </c>
      <c r="B51" s="96"/>
      <c r="C51" s="68"/>
      <c r="D51" s="68"/>
      <c r="E51" s="68"/>
      <c r="F51" s="68"/>
      <c r="G51" s="68"/>
      <c r="H51" s="68"/>
      <c r="I51" s="68">
        <v>2</v>
      </c>
      <c r="J51" s="69">
        <f t="shared" si="3"/>
        <v>2</v>
      </c>
    </row>
    <row r="52" spans="1:10" ht="15" customHeight="1" x14ac:dyDescent="0.2">
      <c r="A52" s="110" t="s">
        <v>26</v>
      </c>
      <c r="B52" s="111"/>
      <c r="C52" s="22">
        <f t="shared" ref="C52:I52" si="4">SUM(C35:C51)</f>
        <v>25</v>
      </c>
      <c r="D52" s="22">
        <f t="shared" si="4"/>
        <v>13</v>
      </c>
      <c r="E52" s="22">
        <f t="shared" si="4"/>
        <v>17</v>
      </c>
      <c r="F52" s="22">
        <f t="shared" si="4"/>
        <v>21</v>
      </c>
      <c r="G52" s="22">
        <f t="shared" si="4"/>
        <v>21</v>
      </c>
      <c r="H52" s="22">
        <f t="shared" si="4"/>
        <v>13</v>
      </c>
      <c r="I52" s="22">
        <f t="shared" si="4"/>
        <v>17</v>
      </c>
      <c r="J52" s="22">
        <f t="shared" si="3"/>
        <v>127</v>
      </c>
    </row>
    <row r="53" spans="1:10" ht="15" customHeight="1" x14ac:dyDescent="0.2">
      <c r="E53" s="25"/>
    </row>
    <row r="54" spans="1:10" ht="15" customHeight="1" x14ac:dyDescent="0.2">
      <c r="E54" s="27"/>
      <c r="F54" s="27"/>
      <c r="G54" s="27"/>
    </row>
    <row r="55" spans="1:10" ht="15" customHeight="1" x14ac:dyDescent="0.2">
      <c r="A55" s="123" t="s">
        <v>24</v>
      </c>
      <c r="B55" s="124"/>
      <c r="D55" s="125" t="s">
        <v>22</v>
      </c>
      <c r="E55" s="126"/>
      <c r="G55" s="128" t="s">
        <v>14</v>
      </c>
      <c r="H55" s="124"/>
    </row>
    <row r="56" spans="1:10" ht="15" customHeight="1" x14ac:dyDescent="0.2">
      <c r="A56" s="32" t="s">
        <v>11</v>
      </c>
      <c r="B56" s="32"/>
      <c r="D56" s="127" t="s">
        <v>11</v>
      </c>
      <c r="E56" s="127"/>
      <c r="G56" s="32" t="s">
        <v>11</v>
      </c>
      <c r="H56" s="32"/>
    </row>
    <row r="57" spans="1:10" ht="15" customHeight="1" x14ac:dyDescent="0.2">
      <c r="A57" s="76" t="s">
        <v>52</v>
      </c>
      <c r="B57" s="77"/>
      <c r="C57" s="78"/>
      <c r="D57" s="79" t="s">
        <v>93</v>
      </c>
      <c r="E57" s="80"/>
      <c r="F57" s="78"/>
      <c r="G57" s="81" t="s">
        <v>131</v>
      </c>
      <c r="H57" s="81"/>
      <c r="I57" s="34"/>
      <c r="J57" s="34"/>
    </row>
    <row r="58" spans="1:10" ht="15" customHeight="1" x14ac:dyDescent="0.2">
      <c r="A58" s="76" t="s">
        <v>53</v>
      </c>
      <c r="B58" s="77"/>
      <c r="C58" s="78"/>
      <c r="D58" s="79" t="s">
        <v>94</v>
      </c>
      <c r="E58" s="80"/>
      <c r="F58" s="78"/>
      <c r="G58" s="81" t="s">
        <v>132</v>
      </c>
      <c r="H58" s="81"/>
      <c r="I58" s="34"/>
      <c r="J58" s="34"/>
    </row>
    <row r="59" spans="1:10" ht="15" customHeight="1" x14ac:dyDescent="0.2">
      <c r="A59" s="76" t="s">
        <v>54</v>
      </c>
      <c r="B59" s="77"/>
      <c r="C59" s="78"/>
      <c r="D59" s="79" t="s">
        <v>95</v>
      </c>
      <c r="E59" s="80"/>
      <c r="F59" s="78"/>
      <c r="G59" s="81" t="s">
        <v>133</v>
      </c>
      <c r="H59" s="81"/>
      <c r="I59" s="34"/>
      <c r="J59" s="34"/>
    </row>
    <row r="60" spans="1:10" ht="15" customHeight="1" x14ac:dyDescent="0.2">
      <c r="A60" s="76" t="s">
        <v>55</v>
      </c>
      <c r="B60" s="77"/>
      <c r="C60" s="78"/>
      <c r="D60" s="79" t="s">
        <v>96</v>
      </c>
      <c r="E60" s="80"/>
      <c r="F60" s="78"/>
      <c r="G60" s="81" t="s">
        <v>134</v>
      </c>
      <c r="H60" s="81"/>
      <c r="I60" s="34"/>
      <c r="J60" s="34"/>
    </row>
    <row r="61" spans="1:10" ht="15" customHeight="1" x14ac:dyDescent="0.2">
      <c r="A61" s="76" t="s">
        <v>56</v>
      </c>
      <c r="B61" s="77"/>
      <c r="C61" s="78"/>
      <c r="D61" s="79" t="s">
        <v>97</v>
      </c>
      <c r="E61" s="80"/>
      <c r="F61" s="78"/>
      <c r="G61" s="81" t="s">
        <v>135</v>
      </c>
      <c r="H61" s="81"/>
      <c r="I61" s="34"/>
      <c r="J61" s="34"/>
    </row>
    <row r="62" spans="1:10" ht="15" customHeight="1" x14ac:dyDescent="0.2">
      <c r="A62" s="82" t="s">
        <v>57</v>
      </c>
      <c r="B62" s="83"/>
      <c r="C62" s="78"/>
      <c r="D62" s="79" t="s">
        <v>98</v>
      </c>
      <c r="E62" s="80"/>
      <c r="F62" s="78"/>
      <c r="G62" s="81" t="s">
        <v>136</v>
      </c>
      <c r="H62" s="81"/>
      <c r="I62" s="34"/>
      <c r="J62" s="34"/>
    </row>
    <row r="63" spans="1:10" ht="15" customHeight="1" thickBot="1" x14ac:dyDescent="0.25">
      <c r="A63" s="84" t="s">
        <v>58</v>
      </c>
      <c r="B63" s="85"/>
      <c r="C63" s="78"/>
      <c r="D63" s="79" t="s">
        <v>99</v>
      </c>
      <c r="E63" s="80"/>
      <c r="F63" s="78"/>
      <c r="G63" s="81" t="s">
        <v>137</v>
      </c>
      <c r="H63" s="81"/>
      <c r="I63" s="34"/>
      <c r="J63" s="34"/>
    </row>
    <row r="64" spans="1:10" ht="15" customHeight="1" x14ac:dyDescent="0.2">
      <c r="A64" s="86" t="s">
        <v>59</v>
      </c>
      <c r="B64" s="86"/>
      <c r="C64" s="78"/>
      <c r="D64" s="79" t="s">
        <v>100</v>
      </c>
      <c r="E64" s="80"/>
      <c r="F64" s="78"/>
      <c r="G64" s="81" t="s">
        <v>138</v>
      </c>
      <c r="H64" s="81"/>
      <c r="I64" s="34"/>
      <c r="J64" s="34"/>
    </row>
    <row r="65" spans="1:10" ht="15" customHeight="1" x14ac:dyDescent="0.2">
      <c r="A65" s="81" t="s">
        <v>60</v>
      </c>
      <c r="B65" s="81"/>
      <c r="C65" s="78"/>
      <c r="D65" s="79" t="s">
        <v>101</v>
      </c>
      <c r="E65" s="80"/>
      <c r="F65" s="78"/>
      <c r="G65" s="81" t="s">
        <v>139</v>
      </c>
      <c r="H65" s="81"/>
      <c r="I65" s="34"/>
      <c r="J65" s="34"/>
    </row>
    <row r="66" spans="1:10" ht="15" customHeight="1" x14ac:dyDescent="0.2">
      <c r="A66" s="1" t="s">
        <v>68</v>
      </c>
      <c r="B66" s="1"/>
      <c r="C66" s="34"/>
      <c r="D66" s="82" t="s">
        <v>102</v>
      </c>
      <c r="E66" s="9"/>
      <c r="F66" s="73"/>
      <c r="G66" s="81" t="s">
        <v>140</v>
      </c>
      <c r="I66" s="34"/>
      <c r="J66" s="34"/>
    </row>
    <row r="67" spans="1:10" ht="15" customHeight="1" x14ac:dyDescent="0.2">
      <c r="A67" s="81" t="s">
        <v>61</v>
      </c>
      <c r="B67" s="36"/>
      <c r="C67" s="34"/>
      <c r="D67" s="79" t="s">
        <v>103</v>
      </c>
      <c r="E67" s="35"/>
      <c r="F67" s="34"/>
      <c r="G67" s="38" t="s">
        <v>76</v>
      </c>
      <c r="H67" s="38"/>
      <c r="I67" s="34"/>
      <c r="J67" s="34"/>
    </row>
    <row r="68" spans="1:10" ht="15" customHeight="1" x14ac:dyDescent="0.2">
      <c r="A68" s="81" t="s">
        <v>62</v>
      </c>
      <c r="B68" s="36"/>
      <c r="C68" s="34"/>
      <c r="D68" s="79" t="s">
        <v>104</v>
      </c>
      <c r="E68" s="35"/>
      <c r="F68" s="34"/>
      <c r="G68" s="81" t="s">
        <v>141</v>
      </c>
      <c r="H68" s="36"/>
      <c r="I68" s="34"/>
      <c r="J68" s="34"/>
    </row>
    <row r="69" spans="1:10" ht="15" customHeight="1" x14ac:dyDescent="0.2">
      <c r="A69" s="81" t="s">
        <v>63</v>
      </c>
      <c r="B69" s="36"/>
      <c r="C69" s="34"/>
      <c r="D69" s="1" t="s">
        <v>68</v>
      </c>
      <c r="E69" s="1"/>
      <c r="F69" s="34"/>
      <c r="G69" s="81" t="s">
        <v>142</v>
      </c>
      <c r="H69" s="36"/>
      <c r="I69" s="34"/>
      <c r="J69" s="34"/>
    </row>
    <row r="70" spans="1:10" ht="15" customHeight="1" x14ac:dyDescent="0.2">
      <c r="A70" s="81" t="s">
        <v>64</v>
      </c>
      <c r="B70" s="36"/>
      <c r="C70" s="34"/>
      <c r="D70" s="79" t="s">
        <v>105</v>
      </c>
      <c r="E70" s="35"/>
      <c r="F70" s="34"/>
      <c r="G70" s="81" t="s">
        <v>143</v>
      </c>
      <c r="H70" s="36"/>
      <c r="I70" s="34"/>
      <c r="J70" s="34"/>
    </row>
    <row r="71" spans="1:10" ht="15" customHeight="1" x14ac:dyDescent="0.2">
      <c r="A71" s="81" t="s">
        <v>65</v>
      </c>
      <c r="B71" s="36"/>
      <c r="C71" s="34"/>
      <c r="D71" s="79" t="s">
        <v>106</v>
      </c>
      <c r="F71" s="34"/>
      <c r="G71" s="81" t="s">
        <v>144</v>
      </c>
      <c r="H71" s="36"/>
      <c r="I71" s="34"/>
      <c r="J71" s="34"/>
    </row>
    <row r="72" spans="1:10" ht="15" customHeight="1" x14ac:dyDescent="0.2">
      <c r="A72" s="82" t="s">
        <v>66</v>
      </c>
      <c r="B72" s="9"/>
      <c r="C72" s="34"/>
      <c r="D72" s="90" t="s">
        <v>107</v>
      </c>
      <c r="E72" s="35"/>
      <c r="F72" s="34"/>
      <c r="G72" s="81" t="s">
        <v>145</v>
      </c>
      <c r="H72" s="36"/>
      <c r="I72" s="34"/>
      <c r="J72" s="34"/>
    </row>
    <row r="73" spans="1:10" ht="15" customHeight="1" x14ac:dyDescent="0.2">
      <c r="A73" s="81" t="s">
        <v>67</v>
      </c>
      <c r="B73" s="36"/>
      <c r="C73" s="34"/>
      <c r="D73" s="1" t="s">
        <v>76</v>
      </c>
      <c r="E73" s="1"/>
      <c r="F73" s="34"/>
      <c r="G73" s="81" t="s">
        <v>146</v>
      </c>
      <c r="H73" s="36"/>
      <c r="I73" s="34"/>
      <c r="J73" s="34"/>
    </row>
    <row r="74" spans="1:10" ht="15" customHeight="1" x14ac:dyDescent="0.2">
      <c r="A74" s="1" t="s">
        <v>76</v>
      </c>
      <c r="B74" s="1"/>
      <c r="C74" s="34"/>
      <c r="D74" s="82" t="s">
        <v>108</v>
      </c>
      <c r="E74" s="9"/>
      <c r="F74" s="34"/>
      <c r="G74" s="81" t="s">
        <v>147</v>
      </c>
      <c r="H74" s="36"/>
      <c r="I74" s="34"/>
      <c r="J74" s="34"/>
    </row>
    <row r="75" spans="1:10" ht="15" customHeight="1" x14ac:dyDescent="0.2">
      <c r="A75" s="82" t="s">
        <v>69</v>
      </c>
      <c r="B75" s="9"/>
      <c r="C75" s="34"/>
      <c r="D75" s="79" t="s">
        <v>109</v>
      </c>
      <c r="E75" s="35"/>
      <c r="F75" s="34"/>
      <c r="G75" s="2" t="s">
        <v>68</v>
      </c>
      <c r="H75" s="2"/>
      <c r="I75" s="34"/>
      <c r="J75" s="34"/>
    </row>
    <row r="76" spans="1:10" ht="15" customHeight="1" x14ac:dyDescent="0.2">
      <c r="A76" s="82" t="s">
        <v>70</v>
      </c>
      <c r="B76" s="9"/>
      <c r="C76" s="34"/>
      <c r="D76" s="8"/>
      <c r="E76" s="8"/>
      <c r="F76" s="34"/>
      <c r="G76" s="81" t="s">
        <v>148</v>
      </c>
      <c r="H76" s="36"/>
      <c r="I76" s="34"/>
      <c r="J76" s="34"/>
    </row>
    <row r="77" spans="1:10" ht="15" customHeight="1" x14ac:dyDescent="0.2">
      <c r="A77" s="81" t="s">
        <v>71</v>
      </c>
      <c r="B77" s="36"/>
      <c r="C77" s="34"/>
      <c r="D77" s="71" t="s">
        <v>12</v>
      </c>
      <c r="E77" s="13"/>
      <c r="F77" s="34"/>
      <c r="G77" s="81" t="s">
        <v>149</v>
      </c>
      <c r="H77" s="36"/>
      <c r="I77" s="34"/>
      <c r="J77" s="34"/>
    </row>
    <row r="78" spans="1:10" ht="15" customHeight="1" x14ac:dyDescent="0.2">
      <c r="A78" s="81" t="s">
        <v>72</v>
      </c>
      <c r="B78" s="36"/>
      <c r="C78" s="34"/>
      <c r="D78" s="72" t="s">
        <v>11</v>
      </c>
      <c r="E78" s="72"/>
      <c r="F78" s="34"/>
      <c r="G78" s="2" t="s">
        <v>27</v>
      </c>
      <c r="H78" s="2"/>
      <c r="I78" s="34"/>
      <c r="J78" s="34"/>
    </row>
    <row r="79" spans="1:10" ht="15" customHeight="1" x14ac:dyDescent="0.2">
      <c r="A79" s="82" t="s">
        <v>73</v>
      </c>
      <c r="B79" s="9"/>
      <c r="C79" s="34"/>
      <c r="D79" s="81" t="s">
        <v>110</v>
      </c>
      <c r="F79" s="34"/>
      <c r="G79" s="81" t="s">
        <v>152</v>
      </c>
      <c r="H79" s="36"/>
      <c r="I79" s="34"/>
      <c r="J79" s="34"/>
    </row>
    <row r="80" spans="1:10" ht="15" customHeight="1" x14ac:dyDescent="0.2">
      <c r="A80" s="81" t="s">
        <v>74</v>
      </c>
      <c r="B80" s="36"/>
      <c r="C80" s="34"/>
      <c r="D80" s="81" t="s">
        <v>111</v>
      </c>
      <c r="F80" s="34"/>
      <c r="G80" s="2" t="s">
        <v>150</v>
      </c>
      <c r="H80" s="2"/>
      <c r="I80" s="34"/>
      <c r="J80" s="34"/>
    </row>
    <row r="81" spans="1:10" ht="15" customHeight="1" x14ac:dyDescent="0.2">
      <c r="A81" s="81" t="s">
        <v>75</v>
      </c>
      <c r="B81" s="36"/>
      <c r="C81" s="34"/>
      <c r="D81" s="81" t="s">
        <v>112</v>
      </c>
      <c r="E81" s="36"/>
      <c r="F81" s="34"/>
      <c r="G81" s="81" t="s">
        <v>151</v>
      </c>
      <c r="H81" s="36"/>
      <c r="I81" s="34"/>
      <c r="J81" s="34"/>
    </row>
    <row r="82" spans="1:10" ht="15" customHeight="1" x14ac:dyDescent="0.2">
      <c r="A82" s="1" t="s">
        <v>27</v>
      </c>
      <c r="B82" s="1"/>
      <c r="C82" s="34"/>
      <c r="D82" s="81" t="s">
        <v>113</v>
      </c>
      <c r="E82" s="36"/>
      <c r="F82" s="34"/>
      <c r="G82" s="40"/>
      <c r="H82" s="41"/>
      <c r="I82" s="34"/>
      <c r="J82" s="34"/>
    </row>
    <row r="83" spans="1:10" ht="15" customHeight="1" x14ac:dyDescent="0.2">
      <c r="A83" s="81" t="s">
        <v>77</v>
      </c>
      <c r="B83" s="36"/>
      <c r="C83" s="34"/>
      <c r="D83" s="81" t="s">
        <v>114</v>
      </c>
      <c r="E83" s="36"/>
      <c r="F83" s="34"/>
      <c r="G83" s="71" t="s">
        <v>13</v>
      </c>
      <c r="H83" s="13"/>
      <c r="I83" s="34"/>
      <c r="J83" s="34"/>
    </row>
    <row r="84" spans="1:10" ht="15" customHeight="1" x14ac:dyDescent="0.2">
      <c r="A84" s="81" t="s">
        <v>78</v>
      </c>
      <c r="B84" s="36"/>
      <c r="C84" s="34"/>
      <c r="D84" s="81" t="s">
        <v>115</v>
      </c>
      <c r="E84" s="36"/>
      <c r="F84" s="34"/>
      <c r="G84" s="1" t="s">
        <v>68</v>
      </c>
      <c r="H84" s="1"/>
      <c r="I84" s="34"/>
      <c r="J84" s="34"/>
    </row>
    <row r="85" spans="1:10" ht="15" customHeight="1" x14ac:dyDescent="0.2">
      <c r="A85" s="9"/>
      <c r="B85" s="9"/>
      <c r="C85" s="34"/>
      <c r="D85" s="81" t="s">
        <v>116</v>
      </c>
      <c r="E85" s="36"/>
      <c r="F85" s="34"/>
      <c r="G85" s="81" t="s">
        <v>153</v>
      </c>
      <c r="H85" s="37"/>
      <c r="I85" s="34"/>
      <c r="J85" s="34"/>
    </row>
    <row r="86" spans="1:10" ht="15" customHeight="1" x14ac:dyDescent="0.2">
      <c r="A86" s="42"/>
      <c r="B86" s="34"/>
      <c r="C86" s="34"/>
      <c r="D86" s="81" t="s">
        <v>117</v>
      </c>
      <c r="E86" s="36"/>
      <c r="F86" s="34"/>
      <c r="G86" s="81" t="s">
        <v>154</v>
      </c>
      <c r="H86" s="37"/>
      <c r="I86" s="34"/>
      <c r="J86" s="34"/>
    </row>
    <row r="87" spans="1:10" ht="15" customHeight="1" x14ac:dyDescent="0.2">
      <c r="A87" s="71" t="s">
        <v>23</v>
      </c>
      <c r="B87" s="13"/>
      <c r="C87" s="34"/>
      <c r="D87" s="72" t="s">
        <v>68</v>
      </c>
      <c r="E87" s="72"/>
      <c r="F87" s="34"/>
      <c r="G87" s="81" t="s">
        <v>155</v>
      </c>
      <c r="H87" s="37"/>
      <c r="I87" s="34"/>
      <c r="J87" s="34"/>
    </row>
    <row r="88" spans="1:10" ht="15" customHeight="1" x14ac:dyDescent="0.2">
      <c r="A88" s="1" t="s">
        <v>11</v>
      </c>
      <c r="B88" s="1"/>
      <c r="C88" s="34"/>
      <c r="D88" s="81" t="s">
        <v>118</v>
      </c>
      <c r="E88" s="36"/>
      <c r="F88" s="34"/>
      <c r="G88" s="81" t="s">
        <v>156</v>
      </c>
      <c r="H88" s="37"/>
      <c r="I88" s="34"/>
      <c r="J88" s="34"/>
    </row>
    <row r="89" spans="1:10" ht="15" customHeight="1" x14ac:dyDescent="0.2">
      <c r="A89" s="81" t="s">
        <v>79</v>
      </c>
      <c r="B89" s="36"/>
      <c r="C89" s="34"/>
      <c r="D89" s="81" t="s">
        <v>119</v>
      </c>
      <c r="E89" s="36"/>
      <c r="F89" s="34"/>
      <c r="G89" s="81" t="s">
        <v>157</v>
      </c>
      <c r="H89" s="37"/>
      <c r="I89" s="34"/>
      <c r="J89" s="34"/>
    </row>
    <row r="90" spans="1:10" ht="15" customHeight="1" x14ac:dyDescent="0.2">
      <c r="A90" s="81" t="s">
        <v>80</v>
      </c>
      <c r="B90" s="36"/>
      <c r="C90" s="34"/>
      <c r="D90" s="81" t="s">
        <v>120</v>
      </c>
      <c r="E90" s="36"/>
      <c r="F90" s="34"/>
      <c r="G90" s="81" t="s">
        <v>158</v>
      </c>
      <c r="H90" s="37"/>
      <c r="I90" s="34"/>
      <c r="J90" s="34"/>
    </row>
    <row r="91" spans="1:10" ht="15" customHeight="1" x14ac:dyDescent="0.2">
      <c r="A91" s="81" t="s">
        <v>81</v>
      </c>
      <c r="B91" s="36"/>
      <c r="C91" s="34"/>
      <c r="D91" s="81" t="s">
        <v>121</v>
      </c>
      <c r="E91" s="36"/>
      <c r="F91" s="34"/>
      <c r="G91" s="81" t="s">
        <v>159</v>
      </c>
      <c r="H91" s="37"/>
      <c r="I91" s="34"/>
      <c r="J91" s="34"/>
    </row>
    <row r="92" spans="1:10" ht="15" customHeight="1" x14ac:dyDescent="0.2">
      <c r="A92" s="81" t="s">
        <v>82</v>
      </c>
      <c r="B92" s="36"/>
      <c r="C92" s="34"/>
      <c r="D92" s="78" t="s">
        <v>122</v>
      </c>
      <c r="F92" s="34"/>
      <c r="G92" s="81" t="s">
        <v>160</v>
      </c>
      <c r="I92" s="34"/>
      <c r="J92" s="34"/>
    </row>
    <row r="93" spans="1:10" ht="15" customHeight="1" x14ac:dyDescent="0.2">
      <c r="A93" s="1" t="s">
        <v>83</v>
      </c>
      <c r="B93" s="1"/>
      <c r="C93" s="34"/>
      <c r="D93" s="81" t="s">
        <v>123</v>
      </c>
      <c r="E93" s="36"/>
      <c r="F93" s="34"/>
      <c r="G93" s="90" t="s">
        <v>161</v>
      </c>
      <c r="H93" s="39"/>
      <c r="I93" s="34"/>
      <c r="J93" s="34"/>
    </row>
    <row r="94" spans="1:10" ht="15" customHeight="1" x14ac:dyDescent="0.2">
      <c r="A94" s="81" t="s">
        <v>84</v>
      </c>
      <c r="C94" s="34"/>
      <c r="D94" s="81" t="s">
        <v>124</v>
      </c>
      <c r="E94" s="36"/>
      <c r="F94" s="34"/>
      <c r="G94" s="1" t="s">
        <v>11</v>
      </c>
      <c r="H94" s="1"/>
      <c r="I94" s="34"/>
      <c r="J94" s="34"/>
    </row>
    <row r="95" spans="1:10" ht="15" customHeight="1" x14ac:dyDescent="0.2">
      <c r="A95" s="81" t="s">
        <v>85</v>
      </c>
      <c r="B95" s="36"/>
      <c r="C95" s="34"/>
      <c r="D95" s="1" t="s">
        <v>76</v>
      </c>
      <c r="E95" s="1"/>
      <c r="F95" s="34"/>
      <c r="G95" s="81" t="s">
        <v>162</v>
      </c>
      <c r="H95" s="37"/>
      <c r="I95" s="34"/>
      <c r="J95" s="34"/>
    </row>
    <row r="96" spans="1:10" ht="15" customHeight="1" x14ac:dyDescent="0.2">
      <c r="A96" s="81" t="s">
        <v>86</v>
      </c>
      <c r="B96" s="36"/>
      <c r="C96" s="34"/>
      <c r="D96" s="81" t="s">
        <v>125</v>
      </c>
      <c r="E96" s="36"/>
      <c r="F96" s="34"/>
      <c r="G96" s="81" t="s">
        <v>163</v>
      </c>
      <c r="I96" s="34"/>
      <c r="J96" s="34"/>
    </row>
    <row r="97" spans="1:10" ht="15" customHeight="1" x14ac:dyDescent="0.2">
      <c r="A97" s="87" t="s">
        <v>87</v>
      </c>
      <c r="B97" s="10"/>
      <c r="C97" s="34"/>
      <c r="D97" s="81" t="s">
        <v>186</v>
      </c>
      <c r="E97" s="36"/>
      <c r="F97" s="34"/>
      <c r="G97" s="1" t="s">
        <v>164</v>
      </c>
      <c r="H97" s="1"/>
      <c r="I97" s="34"/>
      <c r="J97" s="34"/>
    </row>
    <row r="98" spans="1:10" ht="15" customHeight="1" x14ac:dyDescent="0.2">
      <c r="A98" s="1" t="s">
        <v>25</v>
      </c>
      <c r="B98" s="43"/>
      <c r="C98" s="34"/>
      <c r="D98" s="81" t="s">
        <v>126</v>
      </c>
      <c r="E98" s="36"/>
      <c r="F98" s="34"/>
      <c r="G98" s="91" t="s">
        <v>165</v>
      </c>
      <c r="I98" s="34"/>
      <c r="J98" s="34"/>
    </row>
    <row r="99" spans="1:10" ht="15" customHeight="1" x14ac:dyDescent="0.2">
      <c r="A99" s="81" t="s">
        <v>88</v>
      </c>
      <c r="B99" s="36"/>
      <c r="C99" s="34"/>
      <c r="D99" s="1" t="s">
        <v>27</v>
      </c>
      <c r="E99" s="1"/>
      <c r="F99" s="34"/>
      <c r="G99" s="91" t="s">
        <v>166</v>
      </c>
      <c r="H99" s="37"/>
      <c r="I99" s="34"/>
      <c r="J99" s="34"/>
    </row>
    <row r="100" spans="1:10" ht="15" customHeight="1" x14ac:dyDescent="0.2">
      <c r="A100" s="81" t="s">
        <v>89</v>
      </c>
      <c r="B100" s="36"/>
      <c r="C100" s="34"/>
      <c r="D100" s="81" t="s">
        <v>127</v>
      </c>
      <c r="F100" s="34"/>
      <c r="G100" s="6"/>
      <c r="H100" s="6"/>
      <c r="I100" s="34"/>
      <c r="J100" s="34"/>
    </row>
    <row r="101" spans="1:10" ht="15" customHeight="1" x14ac:dyDescent="0.2">
      <c r="A101" s="81" t="s">
        <v>90</v>
      </c>
      <c r="B101" s="36"/>
      <c r="C101" s="34"/>
      <c r="D101" s="2" t="s">
        <v>129</v>
      </c>
      <c r="E101" s="1"/>
      <c r="F101" s="34"/>
      <c r="G101" s="34"/>
      <c r="H101" s="34"/>
      <c r="I101" s="34"/>
      <c r="J101" s="34"/>
    </row>
    <row r="102" spans="1:10" ht="15" customHeight="1" x14ac:dyDescent="0.2">
      <c r="A102" s="88" t="s">
        <v>68</v>
      </c>
      <c r="B102" s="11"/>
      <c r="C102" s="34"/>
      <c r="D102" s="81" t="s">
        <v>127</v>
      </c>
      <c r="E102" s="81"/>
      <c r="F102" s="34"/>
      <c r="G102" s="34"/>
      <c r="H102" s="34"/>
      <c r="I102" s="34"/>
      <c r="J102" s="34"/>
    </row>
    <row r="103" spans="1:10" ht="15" customHeight="1" x14ac:dyDescent="0.2">
      <c r="A103" s="89" t="s">
        <v>91</v>
      </c>
      <c r="B103" s="34"/>
      <c r="C103" s="34"/>
      <c r="D103" s="2" t="s">
        <v>128</v>
      </c>
      <c r="E103" s="1"/>
      <c r="F103" s="34"/>
      <c r="G103" s="34"/>
      <c r="H103" s="34"/>
      <c r="I103" s="34"/>
      <c r="J103" s="34"/>
    </row>
    <row r="104" spans="1:10" ht="15" customHeight="1" x14ac:dyDescent="0.2">
      <c r="A104" s="88" t="s">
        <v>129</v>
      </c>
      <c r="B104" s="11"/>
      <c r="C104" s="14"/>
      <c r="D104" s="81" t="s">
        <v>130</v>
      </c>
      <c r="E104" s="36"/>
      <c r="F104" s="34"/>
      <c r="G104" s="34"/>
      <c r="H104" s="34"/>
      <c r="I104" s="34"/>
      <c r="J104" s="34"/>
    </row>
    <row r="105" spans="1:10" ht="15" customHeight="1" x14ac:dyDescent="0.2">
      <c r="A105" s="81" t="s">
        <v>92</v>
      </c>
      <c r="C105" s="8"/>
      <c r="D105" s="34"/>
      <c r="E105" s="34"/>
      <c r="F105" s="34"/>
      <c r="G105" s="34"/>
      <c r="H105" s="34"/>
      <c r="I105" s="34"/>
      <c r="J105" s="34"/>
    </row>
    <row r="106" spans="1:10" ht="15" customHeight="1" x14ac:dyDescent="0.2">
      <c r="A106" s="36"/>
      <c r="B106" s="36"/>
      <c r="C106" s="5"/>
      <c r="D106" s="34"/>
      <c r="E106" s="34"/>
      <c r="F106" s="34"/>
      <c r="G106" s="34"/>
      <c r="H106" s="34"/>
      <c r="I106" s="34"/>
      <c r="J106" s="34"/>
    </row>
    <row r="107" spans="1:10" ht="15" customHeight="1" x14ac:dyDescent="0.2">
      <c r="A107" s="12" t="s">
        <v>15</v>
      </c>
      <c r="B107" s="13"/>
      <c r="C107" s="5"/>
      <c r="D107" s="34"/>
      <c r="E107" s="34"/>
      <c r="F107" s="34"/>
      <c r="G107" s="34"/>
      <c r="H107" s="34"/>
      <c r="I107" s="34"/>
      <c r="J107" s="34"/>
    </row>
    <row r="108" spans="1:10" ht="15" customHeight="1" x14ac:dyDescent="0.2">
      <c r="A108" s="2" t="s">
        <v>167</v>
      </c>
      <c r="B108" s="2"/>
      <c r="C108" s="44"/>
      <c r="D108" s="34"/>
      <c r="E108" s="34"/>
      <c r="F108" s="34"/>
      <c r="G108" s="34"/>
      <c r="H108" s="34"/>
      <c r="I108" s="34"/>
      <c r="J108" s="34"/>
    </row>
    <row r="109" spans="1:10" ht="15" customHeight="1" x14ac:dyDescent="0.2">
      <c r="A109" s="81" t="s">
        <v>168</v>
      </c>
      <c r="B109" s="36"/>
      <c r="C109" s="5"/>
      <c r="D109" s="34"/>
      <c r="E109" s="34"/>
      <c r="F109" s="34"/>
      <c r="G109" s="34"/>
      <c r="H109" s="34"/>
      <c r="I109" s="34"/>
      <c r="J109" s="34"/>
    </row>
    <row r="110" spans="1:10" ht="15" customHeight="1" x14ac:dyDescent="0.2">
      <c r="A110" s="81" t="s">
        <v>169</v>
      </c>
      <c r="C110" s="5"/>
      <c r="D110" s="34"/>
      <c r="E110" s="34"/>
      <c r="F110" s="34"/>
      <c r="G110" s="34"/>
      <c r="H110" s="34"/>
      <c r="I110" s="34"/>
      <c r="J110" s="34"/>
    </row>
    <row r="111" spans="1:10" ht="15" customHeight="1" x14ac:dyDescent="0.2">
      <c r="A111" s="81" t="s">
        <v>170</v>
      </c>
      <c r="C111" s="10"/>
      <c r="D111" s="34"/>
      <c r="E111" s="34"/>
      <c r="F111" s="34"/>
      <c r="G111" s="34"/>
      <c r="H111" s="34"/>
      <c r="I111" s="34"/>
      <c r="J111" s="34"/>
    </row>
    <row r="112" spans="1:10" ht="15" customHeight="1" x14ac:dyDescent="0.2">
      <c r="A112" s="81" t="s">
        <v>171</v>
      </c>
      <c r="B112" s="36"/>
      <c r="C112" s="5"/>
      <c r="D112" s="34"/>
      <c r="E112" s="34"/>
      <c r="F112" s="34"/>
      <c r="G112" s="34"/>
      <c r="H112" s="34"/>
      <c r="I112" s="34"/>
      <c r="J112" s="34"/>
    </row>
    <row r="113" spans="1:10" ht="15" customHeight="1" x14ac:dyDescent="0.2">
      <c r="A113" s="81" t="s">
        <v>172</v>
      </c>
      <c r="B113" s="36"/>
      <c r="C113" s="5"/>
      <c r="D113" s="34"/>
      <c r="E113" s="34"/>
      <c r="F113" s="34"/>
      <c r="G113" s="34"/>
      <c r="H113" s="34"/>
      <c r="I113" s="34"/>
      <c r="J113" s="34"/>
    </row>
    <row r="114" spans="1:10" ht="15" customHeight="1" x14ac:dyDescent="0.2">
      <c r="A114" s="87" t="s">
        <v>173</v>
      </c>
      <c r="B114" s="7"/>
      <c r="C114" s="7"/>
      <c r="D114" s="34"/>
      <c r="E114" s="34"/>
      <c r="F114" s="34"/>
      <c r="G114" s="34"/>
      <c r="H114" s="34"/>
      <c r="I114" s="34"/>
      <c r="J114" s="34"/>
    </row>
    <row r="115" spans="1:10" ht="15" customHeight="1" x14ac:dyDescent="0.2">
      <c r="A115" s="81" t="s">
        <v>174</v>
      </c>
      <c r="B115" s="36"/>
      <c r="C115" s="5"/>
      <c r="D115" s="34"/>
      <c r="E115" s="34"/>
      <c r="F115" s="34"/>
      <c r="G115" s="34"/>
      <c r="H115" s="34"/>
      <c r="I115" s="34"/>
      <c r="J115" s="34"/>
    </row>
    <row r="116" spans="1:10" ht="15" customHeight="1" x14ac:dyDescent="0.2">
      <c r="A116" s="81" t="s">
        <v>175</v>
      </c>
      <c r="B116" s="36"/>
      <c r="C116" s="5"/>
      <c r="D116" s="34"/>
      <c r="E116" s="34"/>
      <c r="F116" s="34"/>
      <c r="G116" s="34"/>
      <c r="H116" s="34"/>
      <c r="I116" s="34"/>
      <c r="J116" s="34"/>
    </row>
    <row r="117" spans="1:10" ht="15" customHeight="1" x14ac:dyDescent="0.2">
      <c r="A117" s="81" t="s">
        <v>176</v>
      </c>
      <c r="B117" s="36"/>
      <c r="C117" s="5"/>
      <c r="D117" s="34"/>
      <c r="E117" s="34"/>
      <c r="F117" s="34"/>
      <c r="G117" s="34"/>
      <c r="H117" s="34"/>
      <c r="I117" s="34"/>
      <c r="J117" s="34"/>
    </row>
    <row r="118" spans="1:10" ht="15" customHeight="1" x14ac:dyDescent="0.2">
      <c r="A118" s="1" t="s">
        <v>68</v>
      </c>
      <c r="B118" s="1"/>
      <c r="C118" s="9"/>
      <c r="D118" s="34"/>
      <c r="E118" s="34"/>
      <c r="F118" s="34"/>
      <c r="G118" s="34"/>
      <c r="H118" s="34"/>
      <c r="I118" s="34"/>
      <c r="J118" s="34"/>
    </row>
    <row r="119" spans="1:10" ht="15" customHeight="1" x14ac:dyDescent="0.2">
      <c r="A119" s="81" t="s">
        <v>177</v>
      </c>
      <c r="C119" s="6"/>
      <c r="D119" s="34"/>
      <c r="E119" s="34"/>
      <c r="F119" s="34"/>
      <c r="G119" s="34"/>
      <c r="H119" s="34"/>
      <c r="I119" s="34"/>
      <c r="J119" s="34"/>
    </row>
    <row r="120" spans="1:10" ht="15" customHeight="1" x14ac:dyDescent="0.2">
      <c r="A120" s="81" t="s">
        <v>178</v>
      </c>
      <c r="B120" s="36"/>
      <c r="C120" s="4"/>
      <c r="D120" s="34"/>
      <c r="E120" s="34"/>
      <c r="F120" s="34"/>
      <c r="G120" s="34"/>
      <c r="H120" s="34"/>
      <c r="I120" s="34"/>
      <c r="J120" s="34"/>
    </row>
    <row r="121" spans="1:10" ht="15" customHeight="1" x14ac:dyDescent="0.2">
      <c r="A121" s="81" t="s">
        <v>179</v>
      </c>
      <c r="B121" s="36"/>
      <c r="C121" s="9"/>
      <c r="D121" s="34"/>
      <c r="E121" s="34"/>
      <c r="F121" s="34"/>
      <c r="G121" s="34"/>
      <c r="H121" s="34"/>
      <c r="I121" s="34"/>
      <c r="J121" s="34"/>
    </row>
    <row r="122" spans="1:10" ht="15" customHeight="1" x14ac:dyDescent="0.2">
      <c r="A122" s="1" t="s">
        <v>76</v>
      </c>
      <c r="B122" s="1"/>
      <c r="C122" s="6"/>
      <c r="D122" s="34"/>
      <c r="E122" s="34"/>
      <c r="F122" s="34"/>
      <c r="G122" s="34"/>
      <c r="H122" s="34"/>
      <c r="I122" s="34"/>
      <c r="J122" s="34"/>
    </row>
    <row r="123" spans="1:10" ht="15" customHeight="1" x14ac:dyDescent="0.2">
      <c r="A123" s="81" t="s">
        <v>180</v>
      </c>
      <c r="B123" s="36"/>
      <c r="C123" s="9"/>
      <c r="D123" s="34"/>
      <c r="E123" s="34"/>
      <c r="F123" s="34"/>
      <c r="G123" s="34"/>
      <c r="H123" s="34"/>
      <c r="I123" s="34"/>
      <c r="J123" s="34"/>
    </row>
    <row r="124" spans="1:10" ht="15" customHeight="1" x14ac:dyDescent="0.2">
      <c r="A124" s="81" t="s">
        <v>181</v>
      </c>
      <c r="C124" s="6"/>
      <c r="D124" s="34"/>
      <c r="E124" s="34"/>
      <c r="F124" s="34"/>
      <c r="G124" s="34"/>
      <c r="H124" s="34"/>
      <c r="I124" s="34"/>
      <c r="J124" s="34"/>
    </row>
    <row r="125" spans="1:10" ht="15" customHeight="1" x14ac:dyDescent="0.2">
      <c r="A125" s="1" t="s">
        <v>182</v>
      </c>
      <c r="B125" s="1"/>
      <c r="C125" s="9"/>
      <c r="D125" s="34"/>
      <c r="E125" s="34"/>
      <c r="F125" s="34"/>
      <c r="G125" s="34"/>
      <c r="H125" s="34"/>
      <c r="I125" s="34"/>
      <c r="J125" s="34"/>
    </row>
    <row r="126" spans="1:10" ht="15" customHeight="1" x14ac:dyDescent="0.2">
      <c r="A126" s="81" t="s">
        <v>183</v>
      </c>
      <c r="B126" s="36"/>
      <c r="C126" s="4"/>
      <c r="D126" s="34"/>
      <c r="E126" s="34"/>
      <c r="F126" s="34"/>
      <c r="G126" s="34"/>
      <c r="H126" s="34"/>
      <c r="I126" s="34"/>
      <c r="J126" s="34"/>
    </row>
    <row r="127" spans="1:10" ht="15" customHeight="1" x14ac:dyDescent="0.2">
      <c r="A127" s="81" t="s">
        <v>184</v>
      </c>
      <c r="C127" s="5"/>
      <c r="D127" s="34"/>
      <c r="E127" s="34"/>
      <c r="F127" s="34"/>
      <c r="G127" s="34"/>
      <c r="H127" s="34"/>
      <c r="I127" s="34"/>
      <c r="J127" s="34"/>
    </row>
    <row r="128" spans="1:10" ht="15" customHeight="1" x14ac:dyDescent="0.2">
      <c r="A128" s="3" t="s">
        <v>11</v>
      </c>
      <c r="B128" s="3"/>
      <c r="C128" s="5"/>
      <c r="D128" s="34"/>
      <c r="E128" s="34"/>
      <c r="F128" s="34"/>
      <c r="G128" s="34"/>
      <c r="H128" s="34"/>
      <c r="I128" s="34"/>
      <c r="J128" s="34"/>
    </row>
    <row r="129" spans="1:10" ht="15" customHeight="1" x14ac:dyDescent="0.2">
      <c r="A129" s="81" t="s">
        <v>185</v>
      </c>
      <c r="B129" s="36"/>
      <c r="C129" s="5"/>
      <c r="D129" s="34"/>
      <c r="E129" s="34"/>
      <c r="F129" s="34"/>
      <c r="G129" s="34"/>
      <c r="H129" s="34"/>
      <c r="I129" s="34"/>
      <c r="J129" s="34"/>
    </row>
    <row r="130" spans="1:10" x14ac:dyDescent="0.2">
      <c r="A130" s="122" t="s">
        <v>31</v>
      </c>
      <c r="B130" s="122"/>
      <c r="C130" s="122"/>
      <c r="D130" s="122"/>
      <c r="E130" s="122"/>
      <c r="F130" s="122"/>
      <c r="G130" s="122"/>
      <c r="H130" s="122"/>
      <c r="I130" s="122"/>
      <c r="J130" s="46"/>
    </row>
    <row r="131" spans="1:10" s="33" customFormat="1" ht="12.75" customHeight="1" x14ac:dyDescent="0.15">
      <c r="A131" s="92" t="s">
        <v>32</v>
      </c>
      <c r="B131" s="92"/>
      <c r="C131" s="92"/>
      <c r="D131" s="92"/>
      <c r="E131" s="92"/>
      <c r="F131" s="92"/>
      <c r="G131" s="92"/>
      <c r="H131" s="92"/>
      <c r="I131" s="92"/>
      <c r="J131" s="47"/>
    </row>
    <row r="132" spans="1:10" x14ac:dyDescent="0.2">
      <c r="A132" s="122" t="s">
        <v>30</v>
      </c>
      <c r="B132" s="122"/>
      <c r="C132" s="122"/>
      <c r="D132" s="122"/>
      <c r="E132" s="122"/>
      <c r="F132" s="122"/>
      <c r="G132" s="122"/>
      <c r="H132" s="122"/>
      <c r="I132" s="122"/>
      <c r="J132" s="46"/>
    </row>
  </sheetData>
  <mergeCells count="46">
    <mergeCell ref="A1:J1"/>
    <mergeCell ref="A130:I130"/>
    <mergeCell ref="A132:I132"/>
    <mergeCell ref="A55:B55"/>
    <mergeCell ref="D55:E55"/>
    <mergeCell ref="D56:E56"/>
    <mergeCell ref="G55:H55"/>
    <mergeCell ref="A12:J12"/>
    <mergeCell ref="A36:B36"/>
    <mergeCell ref="A37:B37"/>
    <mergeCell ref="A38:B38"/>
    <mergeCell ref="A40:B40"/>
    <mergeCell ref="A39:B39"/>
    <mergeCell ref="A41:B41"/>
    <mergeCell ref="A44:B44"/>
    <mergeCell ref="A26:B26"/>
    <mergeCell ref="A13:B13"/>
    <mergeCell ref="A34:B34"/>
    <mergeCell ref="A33:J3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31:I131"/>
    <mergeCell ref="A50:B50"/>
    <mergeCell ref="A51:B51"/>
    <mergeCell ref="A31:B31"/>
    <mergeCell ref="A27:B27"/>
    <mergeCell ref="A29:B29"/>
    <mergeCell ref="A28:B28"/>
    <mergeCell ref="A30:B30"/>
    <mergeCell ref="A49:B49"/>
    <mergeCell ref="A32:I32"/>
    <mergeCell ref="A45:B45"/>
    <mergeCell ref="A46:B46"/>
    <mergeCell ref="A47:B47"/>
    <mergeCell ref="A48:B48"/>
    <mergeCell ref="A52:B52"/>
  </mergeCells>
  <hyperlinks>
    <hyperlink ref="A131" r:id="rId1"/>
  </hyperlinks>
  <pageMargins left="0.7" right="0.7" top="0.75" bottom="0.75" header="0.3" footer="0.3"/>
  <pageSetup paperSize="9" scale="37" orientation="portrait" r:id="rId2"/>
  <webPublishItems count="1">
    <webPublishItem id="15571" divId="Elec Aytos 2019_15571" sourceType="sheet" destinationFile="C:\Users\raquelgil\Desktop\Ayuntamientos_2023_COMPLETO WEB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>Dark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CDATOS</dc:creator>
  <cp:lastModifiedBy>raquelgil</cp:lastModifiedBy>
  <cp:lastPrinted>2015-05-26T12:53:35Z</cp:lastPrinted>
  <dcterms:created xsi:type="dcterms:W3CDTF">2011-03-01T13:05:52Z</dcterms:created>
  <dcterms:modified xsi:type="dcterms:W3CDTF">2023-06-27T08:05:39Z</dcterms:modified>
</cp:coreProperties>
</file>