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odriguezca\Downloads\"/>
    </mc:Choice>
  </mc:AlternateContent>
  <bookViews>
    <workbookView xWindow="0" yWindow="0" windowWidth="28800" windowHeight="12435"/>
  </bookViews>
  <sheets>
    <sheet name="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D15" i="1"/>
  <c r="B15" i="1"/>
</calcChain>
</file>

<file path=xl/sharedStrings.xml><?xml version="1.0" encoding="utf-8"?>
<sst xmlns="http://schemas.openxmlformats.org/spreadsheetml/2006/main" count="26" uniqueCount="23">
  <si>
    <t>MES</t>
  </si>
  <si>
    <t>Pasajeros</t>
  </si>
  <si>
    <t>Operaciones</t>
  </si>
  <si>
    <t>Mercancías</t>
  </si>
  <si>
    <t>Número</t>
  </si>
  <si>
    <t>Kg.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</si>
  <si>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</si>
  <si>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</si>
  <si>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</si>
  <si>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</si>
  <si>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</si>
  <si>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</si>
  <si>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</si>
  <si>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</si>
  <si>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</si>
  <si>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</si>
  <si>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</si>
  <si>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</si>
  <si>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</si>
  <si>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ELABORACIÓN: Cabildo de Lanzarote. Centro de Datos.</t>
  </si>
  <si>
    <t>Variación 2021/22</t>
  </si>
  <si>
    <t>FUENTE: Aeropuertos Nacionales (AENA).</t>
  </si>
  <si>
    <t>Estadísticas de tráfico aéreo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</si>
</sst>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;[Red]#,##0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9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7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62"/>
      </patternFill>
    </fill>
    <fill>
      <patternFill patternType="solid">
        <fgColor indexed="44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3" fillId="2" borderId="1" xfId="3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left" vertical="center"/>
    </xf>
    <xf numFmtId="165" fontId="4" fillId="0" borderId="1" xfId="3" applyNumberFormat="1" applyFont="1" applyBorder="1" applyAlignment="1">
      <alignment horizontal="center" vertical="center"/>
    </xf>
    <xf numFmtId="166" fontId="5" fillId="0" borderId="1" xfId="4" applyNumberFormat="1" applyFont="1" applyBorder="1" applyAlignment="1">
      <alignment horizontal="center" vertical="center"/>
    </xf>
    <xf numFmtId="0" fontId="4" fillId="3" borderId="1" xfId="3" applyFont="1" applyFill="1" applyBorder="1" applyAlignment="1">
      <alignment horizontal="left" vertical="center"/>
    </xf>
    <xf numFmtId="165" fontId="4" fillId="3" borderId="1" xfId="3" applyNumberFormat="1" applyFont="1" applyFill="1" applyBorder="1" applyAlignment="1">
      <alignment horizontal="center" vertical="center"/>
    </xf>
    <xf numFmtId="166" fontId="5" fillId="3" borderId="2" xfId="3" applyNumberFormat="1" applyFont="1" applyFill="1" applyBorder="1" applyAlignment="1">
      <alignment horizontal="center" vertical="center"/>
    </xf>
    <xf numFmtId="166" fontId="5" fillId="0" borderId="1" xfId="3" applyNumberFormat="1" applyFont="1" applyBorder="1" applyAlignment="1">
      <alignment horizontal="center" vertical="center"/>
    </xf>
    <xf numFmtId="166" fontId="5" fillId="3" borderId="1" xfId="3" applyNumberFormat="1" applyFont="1" applyFill="1" applyBorder="1" applyAlignment="1">
      <alignment horizontal="center" vertical="center"/>
    </xf>
    <xf numFmtId="166" fontId="5" fillId="0" borderId="1" xfId="2" applyNumberFormat="1" applyFont="1" applyFill="1" applyBorder="1" applyAlignment="1" applyProtection="1">
      <alignment horizontal="center" vertical="center"/>
    </xf>
    <xf numFmtId="0" fontId="4" fillId="4" borderId="1" xfId="3" applyFont="1" applyFill="1" applyBorder="1" applyAlignment="1">
      <alignment horizontal="left" vertical="center"/>
    </xf>
    <xf numFmtId="165" fontId="4" fillId="4" borderId="1" xfId="3" applyNumberFormat="1" applyFont="1" applyFill="1" applyBorder="1" applyAlignment="1">
      <alignment horizontal="center" vertical="center"/>
    </xf>
    <xf numFmtId="166" fontId="5" fillId="4" borderId="1" xfId="3" applyNumberFormat="1" applyFont="1" applyFill="1" applyBorder="1" applyAlignment="1">
      <alignment horizontal="center" vertical="center"/>
    </xf>
    <xf numFmtId="165" fontId="4" fillId="4" borderId="1" xfId="1" applyNumberFormat="1" applyFont="1" applyFill="1" applyBorder="1" applyAlignment="1" applyProtection="1">
      <alignment horizontal="center" vertical="center"/>
    </xf>
    <xf numFmtId="166" fontId="5" fillId="4" borderId="1" xfId="1" applyNumberFormat="1" applyFont="1" applyFill="1" applyBorder="1" applyAlignment="1" applyProtection="1">
      <alignment horizontal="center" vertical="center"/>
    </xf>
    <xf numFmtId="165" fontId="4" fillId="3" borderId="1" xfId="1" applyNumberFormat="1" applyFont="1" applyFill="1" applyBorder="1" applyAlignment="1" applyProtection="1">
      <alignment horizontal="center" vertical="center"/>
    </xf>
    <xf numFmtId="166" fontId="5" fillId="3" borderId="1" xfId="1" applyNumberFormat="1" applyFont="1" applyFill="1" applyBorder="1" applyAlignment="1" applyProtection="1">
      <alignment horizontal="center" vertical="center"/>
    </xf>
    <xf numFmtId="165" fontId="4" fillId="0" borderId="1" xfId="1" applyNumberFormat="1" applyFont="1" applyFill="1" applyBorder="1" applyAlignment="1" applyProtection="1">
      <alignment horizontal="center" vertical="center"/>
    </xf>
    <xf numFmtId="166" fontId="5" fillId="0" borderId="1" xfId="1" applyNumberFormat="1" applyFont="1" applyFill="1" applyBorder="1" applyAlignment="1" applyProtection="1">
      <alignment horizontal="center" vertical="center"/>
    </xf>
    <xf numFmtId="166" fontId="5" fillId="5" borderId="1" xfId="1" applyNumberFormat="1" applyFont="1" applyFill="1" applyBorder="1" applyAlignment="1" applyProtection="1">
      <alignment horizontal="center" vertical="center"/>
    </xf>
    <xf numFmtId="0" fontId="4" fillId="6" borderId="1" xfId="3" applyFont="1" applyFill="1" applyBorder="1" applyAlignment="1">
      <alignment horizontal="left" vertical="center"/>
    </xf>
    <xf numFmtId="165" fontId="4" fillId="6" borderId="1" xfId="1" applyNumberFormat="1" applyFont="1" applyFill="1" applyBorder="1" applyAlignment="1" applyProtection="1">
      <alignment horizontal="center" vertical="center"/>
    </xf>
    <xf numFmtId="166" fontId="5" fillId="7" borderId="1" xfId="4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right"/>
    </xf>
    <xf numFmtId="166" fontId="0" fillId="0" borderId="0" xfId="2" applyNumberFormat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3" fillId="2" borderId="1" xfId="3" applyFont="1" applyFill="1" applyBorder="1" applyAlignment="1">
      <alignment horizontal="left" vertical="center"/>
    </xf>
    <xf numFmtId="0" fontId="3" fillId="2" borderId="1" xfId="3" applyFont="1" applyFill="1" applyBorder="1" applyAlignment="1">
      <alignment horizontal="center" vertical="center"/>
    </xf>
    <xf numFmtId="0" fontId="6" fillId="0" borderId="0" xfId="3" applyFont="1" applyAlignment="1">
      <alignment horizontal="center" vertical="center" wrapText="1"/>
    </xf>
    <xf numFmtId="0" fontId="8" fillId="0" borderId="0" xfId="5" applyFont="1" applyAlignment="1">
      <alignment horizontal="center" vertical="center" wrapText="1"/>
    </xf>
  </cellXfs>
  <cellStyles count="6">
    <cellStyle name="Excel Built-in Normal" xfId="3"/>
    <cellStyle name="Hipervínculo" xfId="5" builtinId="8"/>
    <cellStyle name="Millares" xfId="1" builtinId="3"/>
    <cellStyle name="Normal" xfId="0" builtinId="0"/>
    <cellStyle name="Normal_Hoja1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ena.es/es/estadisticas/inici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="190" zoomScaleNormal="190" workbookViewId="0">
      <selection activeCell="A19" sqref="A19:G19"/>
    </sheetView>
  </sheetViews>
  <sheetFormatPr baseColWidth="10" defaultColWidth="11" defaultRowHeight="15" x14ac:dyDescent="0.25"/>
  <cols>
    <col min="1" max="1" width="14.28515625" customWidth="1"/>
    <col min="2" max="7" width="12.7109375" customWidth="1"/>
    <col min="231" max="231" width="14.28515625" customWidth="1"/>
    <col min="232" max="237" width="12.7109375" customWidth="1"/>
    <col min="487" max="487" width="14.28515625" customWidth="1"/>
    <col min="488" max="493" width="12.7109375" customWidth="1"/>
    <col min="743" max="743" width="14.28515625" customWidth="1"/>
    <col min="744" max="749" width="12.7109375" customWidth="1"/>
    <col min="999" max="999" width="14.28515625" customWidth="1"/>
    <col min="1000" max="1005" width="12.7109375" customWidth="1"/>
    <col min="1255" max="1255" width="14.28515625" customWidth="1"/>
    <col min="1256" max="1261" width="12.7109375" customWidth="1"/>
    <col min="1511" max="1511" width="14.28515625" customWidth="1"/>
    <col min="1512" max="1517" width="12.7109375" customWidth="1"/>
    <col min="1767" max="1767" width="14.28515625" customWidth="1"/>
    <col min="1768" max="1773" width="12.7109375" customWidth="1"/>
    <col min="2023" max="2023" width="14.28515625" customWidth="1"/>
    <col min="2024" max="2029" width="12.7109375" customWidth="1"/>
    <col min="2279" max="2279" width="14.28515625" customWidth="1"/>
    <col min="2280" max="2285" width="12.7109375" customWidth="1"/>
    <col min="2535" max="2535" width="14.28515625" customWidth="1"/>
    <col min="2536" max="2541" width="12.7109375" customWidth="1"/>
    <col min="2791" max="2791" width="14.28515625" customWidth="1"/>
    <col min="2792" max="2797" width="12.7109375" customWidth="1"/>
    <col min="3047" max="3047" width="14.28515625" customWidth="1"/>
    <col min="3048" max="3053" width="12.7109375" customWidth="1"/>
    <col min="3303" max="3303" width="14.28515625" customWidth="1"/>
    <col min="3304" max="3309" width="12.7109375" customWidth="1"/>
    <col min="3559" max="3559" width="14.28515625" customWidth="1"/>
    <col min="3560" max="3565" width="12.7109375" customWidth="1"/>
    <col min="3815" max="3815" width="14.28515625" customWidth="1"/>
    <col min="3816" max="3821" width="12.7109375" customWidth="1"/>
    <col min="4071" max="4071" width="14.28515625" customWidth="1"/>
    <col min="4072" max="4077" width="12.7109375" customWidth="1"/>
    <col min="4327" max="4327" width="14.28515625" customWidth="1"/>
    <col min="4328" max="4333" width="12.7109375" customWidth="1"/>
    <col min="4583" max="4583" width="14.28515625" customWidth="1"/>
    <col min="4584" max="4589" width="12.7109375" customWidth="1"/>
    <col min="4839" max="4839" width="14.28515625" customWidth="1"/>
    <col min="4840" max="4845" width="12.7109375" customWidth="1"/>
    <col min="5095" max="5095" width="14.28515625" customWidth="1"/>
    <col min="5096" max="5101" width="12.7109375" customWidth="1"/>
    <col min="5351" max="5351" width="14.28515625" customWidth="1"/>
    <col min="5352" max="5357" width="12.7109375" customWidth="1"/>
    <col min="5607" max="5607" width="14.28515625" customWidth="1"/>
    <col min="5608" max="5613" width="12.7109375" customWidth="1"/>
    <col min="5863" max="5863" width="14.28515625" customWidth="1"/>
    <col min="5864" max="5869" width="12.7109375" customWidth="1"/>
    <col min="6119" max="6119" width="14.28515625" customWidth="1"/>
    <col min="6120" max="6125" width="12.7109375" customWidth="1"/>
    <col min="6375" max="6375" width="14.28515625" customWidth="1"/>
    <col min="6376" max="6381" width="12.7109375" customWidth="1"/>
    <col min="6631" max="6631" width="14.28515625" customWidth="1"/>
    <col min="6632" max="6637" width="12.7109375" customWidth="1"/>
    <col min="6887" max="6887" width="14.28515625" customWidth="1"/>
    <col min="6888" max="6893" width="12.7109375" customWidth="1"/>
    <col min="7143" max="7143" width="14.28515625" customWidth="1"/>
    <col min="7144" max="7149" width="12.7109375" customWidth="1"/>
    <col min="7399" max="7399" width="14.28515625" customWidth="1"/>
    <col min="7400" max="7405" width="12.7109375" customWidth="1"/>
    <col min="7655" max="7655" width="14.28515625" customWidth="1"/>
    <col min="7656" max="7661" width="12.7109375" customWidth="1"/>
    <col min="7911" max="7911" width="14.28515625" customWidth="1"/>
    <col min="7912" max="7917" width="12.7109375" customWidth="1"/>
    <col min="8167" max="8167" width="14.28515625" customWidth="1"/>
    <col min="8168" max="8173" width="12.7109375" customWidth="1"/>
    <col min="8423" max="8423" width="14.28515625" customWidth="1"/>
    <col min="8424" max="8429" width="12.7109375" customWidth="1"/>
    <col min="8679" max="8679" width="14.28515625" customWidth="1"/>
    <col min="8680" max="8685" width="12.7109375" customWidth="1"/>
    <col min="8935" max="8935" width="14.28515625" customWidth="1"/>
    <col min="8936" max="8941" width="12.7109375" customWidth="1"/>
    <col min="9191" max="9191" width="14.28515625" customWidth="1"/>
    <col min="9192" max="9197" width="12.7109375" customWidth="1"/>
    <col min="9447" max="9447" width="14.28515625" customWidth="1"/>
    <col min="9448" max="9453" width="12.7109375" customWidth="1"/>
    <col min="9703" max="9703" width="14.28515625" customWidth="1"/>
    <col min="9704" max="9709" width="12.7109375" customWidth="1"/>
    <col min="9959" max="9959" width="14.28515625" customWidth="1"/>
    <col min="9960" max="9965" width="12.7109375" customWidth="1"/>
    <col min="10215" max="10215" width="14.28515625" customWidth="1"/>
    <col min="10216" max="10221" width="12.7109375" customWidth="1"/>
    <col min="10471" max="10471" width="14.28515625" customWidth="1"/>
    <col min="10472" max="10477" width="12.7109375" customWidth="1"/>
    <col min="10727" max="10727" width="14.28515625" customWidth="1"/>
    <col min="10728" max="10733" width="12.7109375" customWidth="1"/>
    <col min="10983" max="10983" width="14.28515625" customWidth="1"/>
    <col min="10984" max="10989" width="12.7109375" customWidth="1"/>
    <col min="11239" max="11239" width="14.28515625" customWidth="1"/>
    <col min="11240" max="11245" width="12.7109375" customWidth="1"/>
    <col min="11495" max="11495" width="14.28515625" customWidth="1"/>
    <col min="11496" max="11501" width="12.7109375" customWidth="1"/>
    <col min="11751" max="11751" width="14.28515625" customWidth="1"/>
    <col min="11752" max="11757" width="12.7109375" customWidth="1"/>
    <col min="12007" max="12007" width="14.28515625" customWidth="1"/>
    <col min="12008" max="12013" width="12.7109375" customWidth="1"/>
    <col min="12263" max="12263" width="14.28515625" customWidth="1"/>
    <col min="12264" max="12269" width="12.7109375" customWidth="1"/>
    <col min="12519" max="12519" width="14.28515625" customWidth="1"/>
    <col min="12520" max="12525" width="12.7109375" customWidth="1"/>
    <col min="12775" max="12775" width="14.28515625" customWidth="1"/>
    <col min="12776" max="12781" width="12.7109375" customWidth="1"/>
    <col min="13031" max="13031" width="14.28515625" customWidth="1"/>
    <col min="13032" max="13037" width="12.7109375" customWidth="1"/>
    <col min="13287" max="13287" width="14.28515625" customWidth="1"/>
    <col min="13288" max="13293" width="12.7109375" customWidth="1"/>
    <col min="13543" max="13543" width="14.28515625" customWidth="1"/>
    <col min="13544" max="13549" width="12.7109375" customWidth="1"/>
    <col min="13799" max="13799" width="14.28515625" customWidth="1"/>
    <col min="13800" max="13805" width="12.7109375" customWidth="1"/>
    <col min="14055" max="14055" width="14.28515625" customWidth="1"/>
    <col min="14056" max="14061" width="12.7109375" customWidth="1"/>
    <col min="14311" max="14311" width="14.28515625" customWidth="1"/>
    <col min="14312" max="14317" width="12.7109375" customWidth="1"/>
    <col min="14567" max="14567" width="14.28515625" customWidth="1"/>
    <col min="14568" max="14573" width="12.7109375" customWidth="1"/>
    <col min="14823" max="14823" width="14.28515625" customWidth="1"/>
    <col min="14824" max="14829" width="12.7109375" customWidth="1"/>
    <col min="15079" max="15079" width="14.28515625" customWidth="1"/>
    <col min="15080" max="15085" width="12.7109375" customWidth="1"/>
    <col min="15335" max="15335" width="14.28515625" customWidth="1"/>
    <col min="15336" max="15341" width="12.7109375" customWidth="1"/>
    <col min="15591" max="15591" width="14.28515625" customWidth="1"/>
    <col min="15592" max="15597" width="12.7109375" customWidth="1"/>
    <col min="15847" max="15847" width="14.28515625" customWidth="1"/>
    <col min="15848" max="15853" width="12.7109375" customWidth="1"/>
    <col min="16103" max="16103" width="14.28515625" customWidth="1"/>
    <col min="16104" max="16109" width="12.7109375" customWidth="1"/>
  </cols>
  <sheetData>
    <row r="1" spans="1:7" x14ac:dyDescent="0.25">
      <c r="A1" s="28" t="s">
        <v>0</v>
      </c>
      <c r="B1" s="29" t="s">
        <v>1</v>
      </c>
      <c r="C1" s="29"/>
      <c r="D1" s="29" t="s">
        <v>2</v>
      </c>
      <c r="E1" s="29"/>
      <c r="F1" s="29" t="s">
        <v>3</v>
      </c>
      <c r="G1" s="29"/>
    </row>
    <row r="2" spans="1:7" ht="21" x14ac:dyDescent="0.25">
      <c r="A2" s="28"/>
      <c r="B2" s="1" t="s">
        <v>4</v>
      </c>
      <c r="C2" s="2" t="s">
        <v>20</v>
      </c>
      <c r="D2" s="1" t="s">
        <v>4</v>
      </c>
      <c r="E2" s="2" t="s">
        <v>20</v>
      </c>
      <c r="F2" s="1" t="s">
        <v>5</v>
      </c>
      <c r="G2" s="2" t="s">
        <v>20</v>
      </c>
    </row>
    <row r="3" spans="1:7" x14ac:dyDescent="0.25">
      <c r="A3" s="3" t="s">
        <v>6</v>
      </c>
      <c r="B3" s="4">
        <v>406115</v>
      </c>
      <c r="C3" s="5">
        <v>3.7927656812415176</v>
      </c>
      <c r="D3" s="4">
        <v>4351</v>
      </c>
      <c r="E3" s="5">
        <v>1.557907113462669</v>
      </c>
      <c r="F3" s="4">
        <v>50364</v>
      </c>
      <c r="G3" s="5">
        <v>0.54947083435884814</v>
      </c>
    </row>
    <row r="4" spans="1:7" x14ac:dyDescent="0.25">
      <c r="A4" s="6" t="s">
        <v>7</v>
      </c>
      <c r="B4" s="7">
        <v>494007</v>
      </c>
      <c r="C4" s="8">
        <v>8.1014223073805223</v>
      </c>
      <c r="D4" s="7">
        <v>4310</v>
      </c>
      <c r="E4" s="8">
        <v>3.2757936507936507</v>
      </c>
      <c r="F4" s="7">
        <v>47748</v>
      </c>
      <c r="G4" s="8">
        <v>0.12820755162799491</v>
      </c>
    </row>
    <row r="5" spans="1:7" x14ac:dyDescent="0.25">
      <c r="A5" s="3" t="s">
        <v>8</v>
      </c>
      <c r="B5" s="4">
        <v>607685</v>
      </c>
      <c r="C5" s="9">
        <v>6.1509178630265948</v>
      </c>
      <c r="D5" s="4">
        <v>5336</v>
      </c>
      <c r="E5" s="5">
        <v>2.3391739674593244</v>
      </c>
      <c r="F5" s="4">
        <v>50181</v>
      </c>
      <c r="G5" s="5">
        <v>0.36613851682456716</v>
      </c>
    </row>
    <row r="6" spans="1:7" x14ac:dyDescent="0.25">
      <c r="A6" s="6" t="s">
        <v>9</v>
      </c>
      <c r="B6" s="7">
        <v>645087</v>
      </c>
      <c r="C6" s="10">
        <v>5.5885711367582473</v>
      </c>
      <c r="D6" s="7">
        <v>5311</v>
      </c>
      <c r="E6" s="10">
        <v>1.8864130434782609</v>
      </c>
      <c r="F6" s="7">
        <v>52498</v>
      </c>
      <c r="G6" s="10">
        <v>0.61606895490226254</v>
      </c>
    </row>
    <row r="7" spans="1:7" x14ac:dyDescent="0.25">
      <c r="A7" s="3" t="s">
        <v>10</v>
      </c>
      <c r="B7" s="4">
        <v>580186</v>
      </c>
      <c r="C7" s="9">
        <v>2.8136761912274126</v>
      </c>
      <c r="D7" s="4">
        <v>5107</v>
      </c>
      <c r="E7" s="9">
        <v>1.2497797356828193</v>
      </c>
      <c r="F7" s="4">
        <v>50437</v>
      </c>
      <c r="G7" s="9">
        <v>0.71595277787228251</v>
      </c>
    </row>
    <row r="8" spans="1:7" x14ac:dyDescent="0.25">
      <c r="A8" s="6" t="s">
        <v>11</v>
      </c>
      <c r="B8" s="7">
        <v>606691</v>
      </c>
      <c r="C8" s="10">
        <v>1.9825283287859794</v>
      </c>
      <c r="D8" s="7">
        <v>5036</v>
      </c>
      <c r="E8" s="10">
        <v>0.82529902138455957</v>
      </c>
      <c r="F8" s="7">
        <v>44575</v>
      </c>
      <c r="G8" s="10">
        <v>0.26206857498796682</v>
      </c>
    </row>
    <row r="9" spans="1:7" x14ac:dyDescent="0.25">
      <c r="A9" s="3" t="s">
        <v>12</v>
      </c>
      <c r="B9" s="4">
        <v>695099</v>
      </c>
      <c r="C9" s="11">
        <v>1.0434832458239502</v>
      </c>
      <c r="D9" s="4">
        <v>5769</v>
      </c>
      <c r="E9" s="9">
        <v>0.49262613195342819</v>
      </c>
      <c r="F9" s="4">
        <v>43256</v>
      </c>
      <c r="G9" s="9">
        <v>0.15171201874434209</v>
      </c>
    </row>
    <row r="10" spans="1:7" x14ac:dyDescent="0.25">
      <c r="A10" s="6" t="s">
        <v>13</v>
      </c>
      <c r="B10" s="7">
        <v>722308</v>
      </c>
      <c r="C10" s="10">
        <v>0.54201259983049366</v>
      </c>
      <c r="D10" s="7">
        <v>5971</v>
      </c>
      <c r="E10" s="10">
        <v>0.29804347826086958</v>
      </c>
      <c r="F10" s="7">
        <v>47893</v>
      </c>
      <c r="G10" s="10">
        <v>0.39503655588243863</v>
      </c>
    </row>
    <row r="11" spans="1:7" x14ac:dyDescent="0.25">
      <c r="A11" s="12" t="s">
        <v>14</v>
      </c>
      <c r="B11" s="13">
        <v>630998</v>
      </c>
      <c r="C11" s="14">
        <v>0.50145029612691217</v>
      </c>
      <c r="D11" s="15">
        <v>5441</v>
      </c>
      <c r="E11" s="16">
        <v>0.29362815026153116</v>
      </c>
      <c r="F11" s="15">
        <v>46301</v>
      </c>
      <c r="G11" s="16">
        <v>4.8387827189566163E-2</v>
      </c>
    </row>
    <row r="12" spans="1:7" x14ac:dyDescent="0.25">
      <c r="A12" s="6" t="s">
        <v>15</v>
      </c>
      <c r="B12" s="17">
        <v>680525</v>
      </c>
      <c r="C12" s="10">
        <v>0.25904704463208683</v>
      </c>
      <c r="D12" s="17">
        <v>5754</v>
      </c>
      <c r="E12" s="18">
        <v>0.21597633136094674</v>
      </c>
      <c r="F12" s="17">
        <v>51368</v>
      </c>
      <c r="G12" s="18">
        <v>0.15293800781074651</v>
      </c>
    </row>
    <row r="13" spans="1:7" x14ac:dyDescent="0.25">
      <c r="A13" s="12" t="s">
        <v>16</v>
      </c>
      <c r="B13" s="19">
        <v>632229</v>
      </c>
      <c r="C13" s="9">
        <v>0.19330819233992436</v>
      </c>
      <c r="D13" s="19">
        <v>5420</v>
      </c>
      <c r="E13" s="20">
        <v>8.5954718493287924E-2</v>
      </c>
      <c r="F13" s="19">
        <v>50296</v>
      </c>
      <c r="G13" s="20">
        <v>-0.14813183835235932</v>
      </c>
    </row>
    <row r="14" spans="1:7" x14ac:dyDescent="0.25">
      <c r="A14" s="6" t="s">
        <v>17</v>
      </c>
      <c r="B14" s="17">
        <v>649718</v>
      </c>
      <c r="C14" s="10">
        <v>0.4074858757062147</v>
      </c>
      <c r="D14" s="17">
        <v>5959</v>
      </c>
      <c r="E14" s="21">
        <v>0.15261121856866539</v>
      </c>
      <c r="F14" s="17">
        <v>54294</v>
      </c>
      <c r="G14" s="18">
        <v>-0.22124528464263687</v>
      </c>
    </row>
    <row r="15" spans="1:7" x14ac:dyDescent="0.25">
      <c r="A15" s="22" t="s">
        <v>18</v>
      </c>
      <c r="B15" s="23">
        <f>SUM(B3:B14)</f>
        <v>7350648</v>
      </c>
      <c r="C15" s="24">
        <v>1.1379999999999999</v>
      </c>
      <c r="D15" s="23">
        <f>SUM(D3:D14)</f>
        <v>63765</v>
      </c>
      <c r="E15" s="24">
        <v>0.64600000000000002</v>
      </c>
      <c r="F15" s="23">
        <f>SUM(F3:F14)</f>
        <v>589211</v>
      </c>
      <c r="G15" s="24">
        <v>0.183</v>
      </c>
    </row>
    <row r="16" spans="1:7" x14ac:dyDescent="0.25">
      <c r="B16" s="25"/>
      <c r="C16" s="26"/>
      <c r="D16" s="25"/>
      <c r="E16" s="26"/>
      <c r="F16" s="25"/>
      <c r="G16" s="26"/>
    </row>
    <row r="17" spans="1:7" ht="15" customHeight="1" x14ac:dyDescent="0.25">
      <c r="A17" s="30" t="s">
        <v>21</v>
      </c>
      <c r="B17" s="30"/>
      <c r="C17" s="30"/>
      <c r="D17" s="30"/>
      <c r="E17" s="30"/>
      <c r="F17" s="30"/>
      <c r="G17" s="30"/>
    </row>
    <row r="18" spans="1:7" ht="15" customHeight="1" x14ac:dyDescent="0.25">
      <c r="A18" s="31" t="s">
        <v>22</v>
      </c>
      <c r="B18" s="31"/>
      <c r="C18" s="31"/>
      <c r="D18" s="31"/>
      <c r="E18" s="31"/>
      <c r="F18" s="31"/>
      <c r="G18" s="31"/>
    </row>
    <row r="19" spans="1:7" x14ac:dyDescent="0.25">
      <c r="A19" s="27" t="s">
        <v>19</v>
      </c>
      <c r="B19" s="27"/>
      <c r="C19" s="27"/>
      <c r="D19" s="27"/>
      <c r="E19" s="27"/>
      <c r="F19" s="27"/>
      <c r="G19" s="27"/>
    </row>
  </sheetData>
  <mergeCells count="7">
    <mergeCell ref="A19:G19"/>
    <mergeCell ref="A1:A2"/>
    <mergeCell ref="B1:C1"/>
    <mergeCell ref="D1:E1"/>
    <mergeCell ref="F1:G1"/>
    <mergeCell ref="A17:G17"/>
    <mergeCell ref="A18:G18"/>
  </mergeCells>
  <hyperlinks>
    <hyperlink ref="A18:G18" r:id="rId1" display="Estadísticas de tráfico aéreo"/>
  </hyperlinks>
  <pageMargins left="0.7" right="0.7" top="0.75" bottom="0.75" header="0.3" footer="0.3"/>
  <pageSetup paperSize="9" scale="96" orientation="portrait" r:id="rId2"/>
  <webPublishItems count="1">
    <webPublishItem id="28993" divId="Aena 2022_28993" sourceType="sheet" destinationFile="C:\Users\nrodriguezca\Downloads\Aena_2022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Noé Rodríguez Castro</cp:lastModifiedBy>
  <dcterms:created xsi:type="dcterms:W3CDTF">2024-08-09T07:29:30Z</dcterms:created>
  <dcterms:modified xsi:type="dcterms:W3CDTF">2024-08-12T12:52:42Z</dcterms:modified>
</cp:coreProperties>
</file>