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DFBA46B-31D8-4D31-A9B9-38D6BD3CE30F}" xr6:coauthVersionLast="47" xr6:coauthVersionMax="47" xr10:uidLastSave="{00000000-0000-0000-0000-000000000000}"/>
  <bookViews>
    <workbookView xWindow="-120" yWindow="-120" windowWidth="20730" windowHeight="11160" xr2:uid="{784A8CED-360A-4B00-99A2-03A3EE22F335}"/>
  </bookViews>
  <sheets>
    <sheet name="Hoja1" sheetId="1" r:id="rId1"/>
  </sheets>
  <definedNames>
    <definedName name="_xlnm.Print_Area" localSheetId="0">Hoja1!$A$1:$G$18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B15" i="1"/>
</calcChain>
</file>

<file path=xl/sharedStrings.xml><?xml version="1.0" encoding="utf-8"?>
<sst xmlns="http://schemas.openxmlformats.org/spreadsheetml/2006/main" count="25" uniqueCount="22">
  <si>
    <t>MES</t>
  </si>
  <si>
    <t>Pasajeros</t>
  </si>
  <si>
    <t>Operaciones</t>
  </si>
  <si>
    <t>Mercancías</t>
  </si>
  <si>
    <t>Número</t>
  </si>
  <si>
    <t>Variación 2021/20</t>
  </si>
  <si>
    <t>Kg.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</si>
  <si>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</si>
  <si>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</si>
  <si>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</si>
  <si>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</si>
  <si>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</si>
  <si>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</si>
  <si>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</si>
  <si>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</si>
  <si>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</si>
  <si>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</si>
  <si>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</si>
  <si>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</si>
  <si>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</si>
  <si>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FUENTE: Aeropuertos Nacionales (AENA).</t>
  </si>
  <si>
    <t>ELABORACIÓN: Cabildo de Lanzarote. Centro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</si>
</sst>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0"/>
      </right>
      <top style="thin">
        <color indexed="8"/>
      </top>
      <bottom/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8"/>
      </left>
      <right style="thin">
        <color theme="0"/>
      </right>
      <top style="thin">
        <color indexed="8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indexed="8"/>
      </bottom>
      <diagonal/>
    </border>
    <border>
      <left style="thin">
        <color indexed="8"/>
      </left>
      <right style="thin">
        <color theme="0"/>
      </right>
      <top style="thin">
        <color theme="0"/>
      </top>
      <bottom style="thin">
        <color indexed="8"/>
      </bottom>
      <diagonal/>
    </border>
    <border>
      <left/>
      <right/>
      <top style="thin">
        <color theme="0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8"/>
      </bottom>
      <diagonal/>
    </border>
    <border>
      <left style="thin">
        <color theme="0"/>
      </left>
      <right/>
      <top/>
      <bottom style="thin">
        <color indexed="8"/>
      </bottom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1">
    <xf numFmtId="0" fontId="0" fillId="0" borderId="0" xfId="0"/>
    <xf numFmtId="0" fontId="3" fillId="2" borderId="1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0" fillId="0" borderId="8" xfId="0" applyBorder="1"/>
    <xf numFmtId="0" fontId="3" fillId="2" borderId="9" xfId="3" applyFont="1" applyFill="1" applyBorder="1" applyAlignment="1">
      <alignment horizontal="left" vertical="center"/>
    </xf>
    <xf numFmtId="0" fontId="3" fillId="2" borderId="10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 wrapText="1"/>
    </xf>
    <xf numFmtId="0" fontId="4" fillId="0" borderId="16" xfId="3" applyFont="1" applyBorder="1" applyAlignment="1">
      <alignment horizontal="left" vertical="center"/>
    </xf>
    <xf numFmtId="164" fontId="4" fillId="0" borderId="17" xfId="3" applyNumberFormat="1" applyFont="1" applyBorder="1" applyAlignment="1">
      <alignment horizontal="center" vertical="center"/>
    </xf>
    <xf numFmtId="165" fontId="5" fillId="0" borderId="17" xfId="4" applyNumberFormat="1" applyFont="1" applyBorder="1" applyAlignment="1">
      <alignment horizontal="center" vertical="center"/>
    </xf>
    <xf numFmtId="0" fontId="4" fillId="3" borderId="17" xfId="3" applyFont="1" applyFill="1" applyBorder="1" applyAlignment="1">
      <alignment horizontal="left" vertical="center"/>
    </xf>
    <xf numFmtId="164" fontId="4" fillId="3" borderId="17" xfId="3" applyNumberFormat="1" applyFont="1" applyFill="1" applyBorder="1" applyAlignment="1">
      <alignment horizontal="center" vertical="center"/>
    </xf>
    <xf numFmtId="165" fontId="5" fillId="3" borderId="18" xfId="3" applyNumberFormat="1" applyFont="1" applyFill="1" applyBorder="1" applyAlignment="1">
      <alignment horizontal="center" vertical="center"/>
    </xf>
    <xf numFmtId="0" fontId="4" fillId="0" borderId="17" xfId="3" applyFont="1" applyBorder="1" applyAlignment="1">
      <alignment horizontal="left" vertical="center"/>
    </xf>
    <xf numFmtId="165" fontId="5" fillId="0" borderId="17" xfId="3" applyNumberFormat="1" applyFont="1" applyBorder="1" applyAlignment="1">
      <alignment horizontal="center" vertical="center"/>
    </xf>
    <xf numFmtId="165" fontId="5" fillId="3" borderId="17" xfId="3" applyNumberFormat="1" applyFont="1" applyFill="1" applyBorder="1" applyAlignment="1">
      <alignment horizontal="center" vertical="center"/>
    </xf>
    <xf numFmtId="165" fontId="5" fillId="0" borderId="17" xfId="2" applyNumberFormat="1" applyFont="1" applyFill="1" applyBorder="1" applyAlignment="1" applyProtection="1">
      <alignment horizontal="center" vertical="center"/>
    </xf>
    <xf numFmtId="0" fontId="4" fillId="4" borderId="17" xfId="3" applyFont="1" applyFill="1" applyBorder="1" applyAlignment="1">
      <alignment horizontal="left" vertical="center"/>
    </xf>
    <xf numFmtId="164" fontId="4" fillId="4" borderId="17" xfId="3" applyNumberFormat="1" applyFont="1" applyFill="1" applyBorder="1" applyAlignment="1">
      <alignment horizontal="center" vertical="center"/>
    </xf>
    <xf numFmtId="165" fontId="5" fillId="4" borderId="17" xfId="3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 applyProtection="1">
      <alignment horizontal="center" vertical="center"/>
    </xf>
    <xf numFmtId="165" fontId="5" fillId="4" borderId="17" xfId="1" applyNumberFormat="1" applyFont="1" applyFill="1" applyBorder="1" applyAlignment="1" applyProtection="1">
      <alignment horizontal="center" vertical="center"/>
    </xf>
    <xf numFmtId="164" fontId="4" fillId="3" borderId="17" xfId="1" applyNumberFormat="1" applyFont="1" applyFill="1" applyBorder="1" applyAlignment="1" applyProtection="1">
      <alignment horizontal="center" vertical="center"/>
    </xf>
    <xf numFmtId="165" fontId="5" fillId="3" borderId="17" xfId="1" applyNumberFormat="1" applyFont="1" applyFill="1" applyBorder="1" applyAlignment="1" applyProtection="1">
      <alignment horizontal="center" vertical="center"/>
    </xf>
    <xf numFmtId="164" fontId="4" fillId="0" borderId="17" xfId="1" applyNumberFormat="1" applyFont="1" applyFill="1" applyBorder="1" applyAlignment="1" applyProtection="1">
      <alignment horizontal="center" vertical="center"/>
    </xf>
    <xf numFmtId="165" fontId="5" fillId="0" borderId="17" xfId="1" applyNumberFormat="1" applyFont="1" applyFill="1" applyBorder="1" applyAlignment="1" applyProtection="1">
      <alignment horizontal="center" vertical="center"/>
    </xf>
    <xf numFmtId="165" fontId="5" fillId="5" borderId="17" xfId="1" applyNumberFormat="1" applyFont="1" applyFill="1" applyBorder="1" applyAlignment="1" applyProtection="1">
      <alignment horizontal="center" vertical="center"/>
    </xf>
    <xf numFmtId="0" fontId="4" fillId="6" borderId="17" xfId="3" applyFont="1" applyFill="1" applyBorder="1" applyAlignment="1">
      <alignment horizontal="left" vertical="center"/>
    </xf>
    <xf numFmtId="164" fontId="4" fillId="6" borderId="17" xfId="1" applyNumberFormat="1" applyFont="1" applyFill="1" applyBorder="1" applyAlignment="1" applyProtection="1">
      <alignment horizontal="center" vertical="center"/>
    </xf>
    <xf numFmtId="165" fontId="5" fillId="7" borderId="17" xfId="4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5">
    <cellStyle name="Excel Built-in Normal" xfId="3" xr:uid="{1C6CFC57-D3BD-4134-8106-68DBEB1D6AA2}"/>
    <cellStyle name="Millares" xfId="1" builtinId="3"/>
    <cellStyle name="Normal" xfId="0" builtinId="0"/>
    <cellStyle name="Normal_Hoja1" xfId="4" xr:uid="{AB8F2260-1D54-4253-9A93-8EEC58D01EA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059E-B084-42B6-9A9B-22AEF80CD010}">
  <dimension ref="A1:H18"/>
  <sheetViews>
    <sheetView tabSelected="1" zoomScaleNormal="100" workbookViewId="0">
      <selection sqref="A1:XFD1048576"/>
    </sheetView>
  </sheetViews>
  <sheetFormatPr baseColWidth="10" defaultRowHeight="15" x14ac:dyDescent="0.25"/>
  <sheetData>
    <row r="1" spans="1:8" ht="24.95" customHeight="1" x14ac:dyDescent="0.25">
      <c r="A1" s="1" t="s">
        <v>0</v>
      </c>
      <c r="B1" s="2" t="s">
        <v>1</v>
      </c>
      <c r="C1" s="3"/>
      <c r="D1" s="4" t="s">
        <v>2</v>
      </c>
      <c r="E1" s="5"/>
      <c r="F1" s="6" t="s">
        <v>3</v>
      </c>
      <c r="G1" s="7"/>
      <c r="H1" s="8"/>
    </row>
    <row r="2" spans="1:8" ht="21" x14ac:dyDescent="0.25">
      <c r="A2" s="9"/>
      <c r="B2" s="10" t="s">
        <v>4</v>
      </c>
      <c r="C2" s="11" t="s">
        <v>5</v>
      </c>
      <c r="D2" s="12" t="s">
        <v>4</v>
      </c>
      <c r="E2" s="13" t="s">
        <v>5</v>
      </c>
      <c r="F2" s="14" t="s">
        <v>6</v>
      </c>
      <c r="G2" s="15" t="s">
        <v>5</v>
      </c>
      <c r="H2" s="8"/>
    </row>
    <row r="3" spans="1:8" x14ac:dyDescent="0.25">
      <c r="A3" s="16" t="s">
        <v>7</v>
      </c>
      <c r="B3" s="17">
        <v>84735</v>
      </c>
      <c r="C3" s="18">
        <v>-0.83975074228870805</v>
      </c>
      <c r="D3" s="17">
        <v>1701</v>
      </c>
      <c r="E3" s="18">
        <v>-0.62350597609561798</v>
      </c>
      <c r="F3" s="17">
        <v>32504</v>
      </c>
      <c r="G3" s="18">
        <v>-0.69016662218324598</v>
      </c>
    </row>
    <row r="4" spans="1:8" x14ac:dyDescent="0.25">
      <c r="A4" s="19" t="s">
        <v>8</v>
      </c>
      <c r="B4" s="20">
        <v>54278</v>
      </c>
      <c r="C4" s="21">
        <v>-0.89991517922997499</v>
      </c>
      <c r="D4" s="20">
        <v>1008</v>
      </c>
      <c r="E4" s="21">
        <v>-0.76975788031064396</v>
      </c>
      <c r="F4" s="20">
        <v>42322</v>
      </c>
      <c r="G4" s="21">
        <v>-0.49018237887585198</v>
      </c>
    </row>
    <row r="5" spans="1:8" x14ac:dyDescent="0.25">
      <c r="A5" s="22" t="s">
        <v>9</v>
      </c>
      <c r="B5" s="17">
        <v>84980</v>
      </c>
      <c r="C5" s="23">
        <v>-0.71917185770228498</v>
      </c>
      <c r="D5" s="17">
        <v>1598</v>
      </c>
      <c r="E5" s="18">
        <v>-0.48864000000000002</v>
      </c>
      <c r="F5" s="17">
        <v>36732</v>
      </c>
      <c r="G5" s="18">
        <v>-0.51254727622586405</v>
      </c>
    </row>
    <row r="6" spans="1:8" x14ac:dyDescent="0.25">
      <c r="A6" s="19" t="s">
        <v>10</v>
      </c>
      <c r="B6" s="20">
        <v>97910</v>
      </c>
      <c r="C6" s="24">
        <v>30.161680458306801</v>
      </c>
      <c r="D6" s="20">
        <v>1840</v>
      </c>
      <c r="E6" s="24">
        <v>7.21428571428571</v>
      </c>
      <c r="F6" s="20">
        <v>32485</v>
      </c>
      <c r="G6" s="24">
        <v>0.76981748842277298</v>
      </c>
    </row>
    <row r="7" spans="1:8" x14ac:dyDescent="0.25">
      <c r="A7" s="22" t="s">
        <v>11</v>
      </c>
      <c r="B7" s="17">
        <v>152133</v>
      </c>
      <c r="C7" s="23">
        <v>17.3558156370656</v>
      </c>
      <c r="D7" s="17">
        <v>2270</v>
      </c>
      <c r="E7" s="23">
        <v>5.3055555555555598</v>
      </c>
      <c r="F7" s="17">
        <v>29393</v>
      </c>
      <c r="G7" s="23">
        <v>0.24267534773601701</v>
      </c>
    </row>
    <row r="8" spans="1:8" x14ac:dyDescent="0.25">
      <c r="A8" s="19" t="s">
        <v>12</v>
      </c>
      <c r="B8" s="20">
        <v>203415</v>
      </c>
      <c r="C8" s="24">
        <v>3.96545916125568</v>
      </c>
      <c r="D8" s="20">
        <v>2759</v>
      </c>
      <c r="E8" s="24">
        <v>2.46608040201005</v>
      </c>
      <c r="F8" s="20">
        <v>35319</v>
      </c>
      <c r="G8" s="24">
        <v>0.466674971969603</v>
      </c>
    </row>
    <row r="9" spans="1:8" x14ac:dyDescent="0.25">
      <c r="A9" s="22" t="s">
        <v>13</v>
      </c>
      <c r="B9" s="17">
        <v>340154</v>
      </c>
      <c r="C9" s="25">
        <v>0.75016850608422703</v>
      </c>
      <c r="D9" s="17">
        <v>3865</v>
      </c>
      <c r="E9" s="23">
        <v>0.43626904496469698</v>
      </c>
      <c r="F9" s="17">
        <v>37558</v>
      </c>
      <c r="G9" s="23">
        <v>6.8871307416472197E-2</v>
      </c>
    </row>
    <row r="10" spans="1:8" x14ac:dyDescent="0.25">
      <c r="A10" s="19" t="s">
        <v>14</v>
      </c>
      <c r="B10" s="20">
        <v>468419</v>
      </c>
      <c r="C10" s="24">
        <v>0.68841013293347597</v>
      </c>
      <c r="D10" s="20">
        <v>4600</v>
      </c>
      <c r="E10" s="24">
        <v>0.245599783373951</v>
      </c>
      <c r="F10" s="20">
        <v>34331</v>
      </c>
      <c r="G10" s="24">
        <v>-0.210872313527181</v>
      </c>
    </row>
    <row r="11" spans="1:8" x14ac:dyDescent="0.25">
      <c r="A11" s="26" t="s">
        <v>15</v>
      </c>
      <c r="B11" s="27">
        <v>420259</v>
      </c>
      <c r="C11" s="28">
        <v>1.5590284120663001</v>
      </c>
      <c r="D11" s="29">
        <v>4206</v>
      </c>
      <c r="E11" s="30">
        <v>0.54405286343612302</v>
      </c>
      <c r="F11" s="29">
        <v>44164</v>
      </c>
      <c r="G11" s="30">
        <v>6.0996996996996997E-2</v>
      </c>
    </row>
    <row r="12" spans="1:8" x14ac:dyDescent="0.25">
      <c r="A12" s="19" t="s">
        <v>16</v>
      </c>
      <c r="B12" s="31">
        <v>540508</v>
      </c>
      <c r="C12" s="24">
        <v>2.2230457779023398</v>
      </c>
      <c r="D12" s="31">
        <v>4732</v>
      </c>
      <c r="E12" s="32">
        <v>0.88977635782747599</v>
      </c>
      <c r="F12" s="31">
        <v>44554</v>
      </c>
      <c r="G12" s="32">
        <v>0.242616092595175</v>
      </c>
    </row>
    <row r="13" spans="1:8" x14ac:dyDescent="0.25">
      <c r="A13" s="26" t="s">
        <v>17</v>
      </c>
      <c r="B13" s="33">
        <v>529812</v>
      </c>
      <c r="C13" s="23">
        <v>2.6570032303487099</v>
      </c>
      <c r="D13" s="33">
        <v>4991</v>
      </c>
      <c r="E13" s="34">
        <v>1.1466666666666701</v>
      </c>
      <c r="F13" s="33">
        <v>59042</v>
      </c>
      <c r="G13" s="34">
        <v>0.29344754310250398</v>
      </c>
    </row>
    <row r="14" spans="1:8" x14ac:dyDescent="0.25">
      <c r="A14" s="19" t="s">
        <v>18</v>
      </c>
      <c r="B14" s="31">
        <v>461616</v>
      </c>
      <c r="C14" s="24">
        <v>1.82051031381367</v>
      </c>
      <c r="D14" s="31">
        <v>5170</v>
      </c>
      <c r="E14" s="35">
        <v>0.90213392200147202</v>
      </c>
      <c r="F14" s="31">
        <v>69719</v>
      </c>
      <c r="G14" s="32">
        <v>0.335024797503016</v>
      </c>
    </row>
    <row r="15" spans="1:8" x14ac:dyDescent="0.25">
      <c r="A15" s="36" t="s">
        <v>19</v>
      </c>
      <c r="B15" s="37">
        <f>SUM(B3:B14)</f>
        <v>3438219</v>
      </c>
      <c r="C15" s="38">
        <v>0.35451209350974799</v>
      </c>
      <c r="D15" s="37">
        <f>SUM(D3:D14)</f>
        <v>38740</v>
      </c>
      <c r="E15" s="38">
        <v>0.28892733564013801</v>
      </c>
      <c r="F15" s="37">
        <f>SUM(F3:F14)</f>
        <v>498123</v>
      </c>
      <c r="G15" s="38">
        <v>-0.146112428196017</v>
      </c>
    </row>
    <row r="16" spans="1:8" ht="15" customHeight="1" x14ac:dyDescent="0.25"/>
    <row r="17" spans="1:7" x14ac:dyDescent="0.25">
      <c r="A17" s="39" t="s">
        <v>20</v>
      </c>
      <c r="B17" s="39"/>
      <c r="C17" s="39"/>
      <c r="D17" s="39"/>
      <c r="E17" s="39"/>
      <c r="F17" s="39"/>
      <c r="G17" s="39"/>
    </row>
    <row r="18" spans="1:7" x14ac:dyDescent="0.25">
      <c r="A18" s="40" t="s">
        <v>21</v>
      </c>
      <c r="B18" s="40"/>
      <c r="C18" s="40"/>
      <c r="D18" s="40"/>
      <c r="E18" s="40"/>
      <c r="F18" s="40"/>
      <c r="G18" s="40"/>
    </row>
  </sheetData>
  <mergeCells count="6">
    <mergeCell ref="A1:A2"/>
    <mergeCell ref="B1:C1"/>
    <mergeCell ref="D1:E1"/>
    <mergeCell ref="F1:G1"/>
    <mergeCell ref="A17:G17"/>
    <mergeCell ref="A18:G18"/>
  </mergeCells>
  <pageMargins left="0.7" right="0.7" top="0.75" bottom="0.75" header="0.3" footer="0.3"/>
  <pageSetup paperSize="9" orientation="portrait" r:id="rId1"/>
  <webPublishItems count="1">
    <webPublishItem id="11396" divId="Aena 2021_11396" sourceType="sheet" destinationFile="C:\Users\PC\Downloads\Aena 202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2024-08-09T11:15:40Z</dcterms:created>
  <dcterms:modified xsi:type="dcterms:W3CDTF">2024-08-09T11:16:32Z</dcterms:modified>
</cp:coreProperties>
</file>