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Hoja1" sheetId="1" r:id="rId1"/>
  </sheets>
  <definedNames>
    <definedName name="_xlnm.Print_Area" localSheetId="0">'Hoja1'!$A$1:$F$38</definedName>
  </definedNames>
  <calcPr fullCalcOnLoad="1"/>
</workbook>
</file>

<file path=xl/sharedStrings.xml><?xml version="1.0" encoding="utf-8"?>
<sst xmlns="http://schemas.openxmlformats.org/spreadsheetml/2006/main" count="10" uniqueCount="10">
  <si>
    <t>AÑO</t>
  </si>
  <si>
    <t>Centro de trabajo habitual</t>
  </si>
  <si>
    <t>Desplazamientos o en jornada laboral</t>
  </si>
  <si>
    <t>Al ir o volver al trabajo</t>
  </si>
  <si>
    <t>Otro centro o lugar de trabajo</t>
  </si>
  <si>
    <t>TOTAL</t>
  </si>
  <si>
    <t xml:space="preserve">     FUENTE: Estadística de Accidentes de Trabajo. Ministerio de Trabajo y Asuntos Sociales.</t>
  </si>
  <si>
    <t>ELABORACIÓN: Instituto Canario de Estadística (ISTAC).</t>
  </si>
  <si>
    <t>NOTA: Accidentes de trabajo con baja.</t>
  </si>
  <si>
    <t>Estadística de Accidentes de Trabajo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</si>
</sst>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Arial"/>
      <family val="2"/>
    </font>
    <font>
      <sz val="7"/>
      <name val="Verdana"/>
      <family val="2"/>
    </font>
    <font>
      <u val="single"/>
      <sz val="7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center" wrapText="1" indent="1"/>
    </xf>
    <xf numFmtId="3" fontId="4" fillId="0" borderId="11" xfId="0" applyNumberFormat="1" applyFont="1" applyBorder="1" applyAlignment="1">
      <alignment horizontal="right" vertical="center" wrapText="1" indent="1"/>
    </xf>
    <xf numFmtId="3" fontId="0" fillId="0" borderId="0" xfId="0" applyNumberFormat="1" applyAlignment="1">
      <alignment/>
    </xf>
    <xf numFmtId="3" fontId="5" fillId="34" borderId="11" xfId="0" applyNumberFormat="1" applyFont="1" applyFill="1" applyBorder="1" applyAlignment="1">
      <alignment horizontal="right" vertical="center" wrapText="1" indent="1"/>
    </xf>
    <xf numFmtId="3" fontId="4" fillId="34" borderId="11" xfId="0" applyNumberFormat="1" applyFont="1" applyFill="1" applyBorder="1" applyAlignment="1">
      <alignment horizontal="right" vertical="center" wrapText="1" indent="1"/>
    </xf>
    <xf numFmtId="3" fontId="5" fillId="34" borderId="11" xfId="0" applyNumberFormat="1" applyFont="1" applyFill="1" applyBorder="1" applyAlignment="1">
      <alignment horizontal="right" vertical="center" indent="1"/>
    </xf>
    <xf numFmtId="3" fontId="4" fillId="34" borderId="11" xfId="0" applyNumberFormat="1" applyFont="1" applyFill="1" applyBorder="1" applyAlignment="1">
      <alignment horizontal="right" vertical="center" indent="1"/>
    </xf>
    <xf numFmtId="3" fontId="5" fillId="0" borderId="11" xfId="0" applyNumberFormat="1" applyFont="1" applyBorder="1" applyAlignment="1">
      <alignment horizontal="right" vertical="center" indent="1"/>
    </xf>
    <xf numFmtId="3" fontId="4" fillId="0" borderId="11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/>
    </xf>
    <xf numFmtId="3" fontId="5" fillId="0" borderId="11" xfId="0" applyNumberFormat="1" applyFont="1" applyBorder="1" applyAlignment="1">
      <alignment horizontal="right" vertical="center" wrapText="1" indent="2"/>
    </xf>
    <xf numFmtId="3" fontId="5" fillId="34" borderId="11" xfId="0" applyNumberFormat="1" applyFont="1" applyFill="1" applyBorder="1" applyAlignment="1">
      <alignment horizontal="right" vertical="center" wrapText="1" indent="2"/>
    </xf>
    <xf numFmtId="3" fontId="5" fillId="34" borderId="11" xfId="0" applyNumberFormat="1" applyFont="1" applyFill="1" applyBorder="1" applyAlignment="1">
      <alignment horizontal="right" vertical="center" indent="2"/>
    </xf>
    <xf numFmtId="3" fontId="5" fillId="0" borderId="11" xfId="0" applyNumberFormat="1" applyFont="1" applyBorder="1" applyAlignment="1">
      <alignment horizontal="right" vertical="center" indent="2"/>
    </xf>
    <xf numFmtId="0" fontId="5" fillId="34" borderId="11" xfId="0" applyFont="1" applyFill="1" applyBorder="1" applyAlignment="1">
      <alignment horizontal="right" vertical="center" indent="2"/>
    </xf>
    <xf numFmtId="0" fontId="5" fillId="34" borderId="11" xfId="0" applyFont="1" applyFill="1" applyBorder="1" applyAlignment="1">
      <alignment horizontal="right" vertical="center" inden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right" vertical="center" indent="1"/>
    </xf>
    <xf numFmtId="3" fontId="5" fillId="0" borderId="11" xfId="0" applyNumberFormat="1" applyFont="1" applyFill="1" applyBorder="1" applyAlignment="1">
      <alignment horizontal="right" vertical="center" indent="2"/>
    </xf>
    <xf numFmtId="3" fontId="4" fillId="0" borderId="11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right" vertical="center" indent="2"/>
    </xf>
    <xf numFmtId="3" fontId="4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center" vertical="center" wrapText="1"/>
    </xf>
    <xf numFmtId="0" fontId="8" fillId="0" borderId="0" xfId="45" applyFon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iernodecanarias.org/istac/jaxi-istac/menu.do?uripub=urn:uuid:dc743efb-121f-4c55-a379-704cbdd82bdd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L15" sqref="L15"/>
    </sheetView>
  </sheetViews>
  <sheetFormatPr defaultColWidth="11.421875" defaultRowHeight="12.75"/>
  <cols>
    <col min="1" max="1" width="7.00390625" style="24" customWidth="1"/>
    <col min="2" max="2" width="16.28125" style="0" customWidth="1"/>
    <col min="3" max="3" width="20.421875" style="0" customWidth="1"/>
    <col min="4" max="4" width="14.57421875" style="0" customWidth="1"/>
    <col min="5" max="5" width="17.140625" style="0" customWidth="1"/>
    <col min="6" max="6" width="9.421875" style="1" customWidth="1"/>
  </cols>
  <sheetData>
    <row r="1" spans="1:6" ht="41.25" customHeight="1">
      <c r="A1" s="19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" customHeight="1">
      <c r="A2" s="25">
        <v>2021</v>
      </c>
      <c r="B2" s="26">
        <v>1024</v>
      </c>
      <c r="C2" s="27">
        <v>169</v>
      </c>
      <c r="D2" s="26">
        <v>131</v>
      </c>
      <c r="E2" s="26">
        <v>102</v>
      </c>
      <c r="F2" s="28">
        <f>SUM(B2:E2)</f>
        <v>1426</v>
      </c>
    </row>
    <row r="3" spans="1:6" ht="15" customHeight="1">
      <c r="A3" s="22">
        <v>2020</v>
      </c>
      <c r="B3" s="8">
        <v>875</v>
      </c>
      <c r="C3" s="15">
        <v>139</v>
      </c>
      <c r="D3" s="8">
        <v>68</v>
      </c>
      <c r="E3" s="8">
        <v>93</v>
      </c>
      <c r="F3" s="9">
        <f>SUM(B3:E3)</f>
        <v>1175</v>
      </c>
    </row>
    <row r="4" spans="1:6" ht="15" customHeight="1">
      <c r="A4" s="25">
        <v>2019</v>
      </c>
      <c r="B4" s="26">
        <v>1620</v>
      </c>
      <c r="C4" s="27">
        <v>162</v>
      </c>
      <c r="D4" s="26">
        <v>144</v>
      </c>
      <c r="E4" s="26">
        <v>169</v>
      </c>
      <c r="F4" s="28">
        <f>SUM(B4:E4)</f>
        <v>2095</v>
      </c>
    </row>
    <row r="5" spans="1:6" ht="15" customHeight="1">
      <c r="A5" s="22">
        <v>2018</v>
      </c>
      <c r="B5" s="8">
        <v>1709</v>
      </c>
      <c r="C5" s="15">
        <v>157</v>
      </c>
      <c r="D5" s="8">
        <v>105</v>
      </c>
      <c r="E5" s="8">
        <v>188</v>
      </c>
      <c r="F5" s="9">
        <f>SUM(B5:E5)</f>
        <v>2159</v>
      </c>
    </row>
    <row r="6" spans="1:6" ht="15" customHeight="1">
      <c r="A6" s="25">
        <v>2017</v>
      </c>
      <c r="B6" s="26">
        <v>1822</v>
      </c>
      <c r="C6" s="27">
        <v>173</v>
      </c>
      <c r="D6" s="26">
        <v>114</v>
      </c>
      <c r="E6" s="26">
        <v>167</v>
      </c>
      <c r="F6" s="28">
        <f>SUM(B6:E6)</f>
        <v>2276</v>
      </c>
    </row>
    <row r="7" spans="1:7" ht="15" customHeight="1">
      <c r="A7" s="22">
        <v>2016</v>
      </c>
      <c r="B7" s="8">
        <v>1779</v>
      </c>
      <c r="C7" s="15">
        <v>162</v>
      </c>
      <c r="D7" s="8">
        <v>200</v>
      </c>
      <c r="E7" s="8">
        <v>133</v>
      </c>
      <c r="F7" s="9">
        <f>SUM(B7:E7)</f>
        <v>2274</v>
      </c>
      <c r="G7" s="5"/>
    </row>
    <row r="8" spans="1:7" ht="15" customHeight="1">
      <c r="A8" s="25">
        <v>2015</v>
      </c>
      <c r="B8" s="26">
        <v>1535</v>
      </c>
      <c r="C8" s="27">
        <v>158</v>
      </c>
      <c r="D8" s="26">
        <v>158</v>
      </c>
      <c r="E8" s="26">
        <v>123</v>
      </c>
      <c r="F8" s="28">
        <v>1974</v>
      </c>
      <c r="G8" s="5"/>
    </row>
    <row r="9" spans="1:7" ht="15" customHeight="1">
      <c r="A9" s="22">
        <v>2014</v>
      </c>
      <c r="B9" s="8">
        <v>1554</v>
      </c>
      <c r="C9" s="15">
        <v>135</v>
      </c>
      <c r="D9" s="8">
        <v>163</v>
      </c>
      <c r="E9" s="8">
        <v>143</v>
      </c>
      <c r="F9" s="9">
        <f aca="true" t="shared" si="0" ref="F9:F14">SUM(B9:E9)</f>
        <v>1995</v>
      </c>
      <c r="G9" s="5"/>
    </row>
    <row r="10" spans="1:7" ht="15" customHeight="1">
      <c r="A10" s="23">
        <v>2013</v>
      </c>
      <c r="B10" s="10">
        <v>1317</v>
      </c>
      <c r="C10" s="16">
        <v>103</v>
      </c>
      <c r="D10" s="10">
        <v>137</v>
      </c>
      <c r="E10" s="10">
        <v>140</v>
      </c>
      <c r="F10" s="11">
        <f t="shared" si="0"/>
        <v>1697</v>
      </c>
      <c r="G10" s="5"/>
    </row>
    <row r="11" spans="1:7" ht="15" customHeight="1">
      <c r="A11" s="22">
        <v>2012</v>
      </c>
      <c r="B11" s="8">
        <v>1198</v>
      </c>
      <c r="C11" s="15">
        <v>96</v>
      </c>
      <c r="D11" s="8">
        <v>118</v>
      </c>
      <c r="E11" s="8">
        <v>130</v>
      </c>
      <c r="F11" s="9">
        <f t="shared" si="0"/>
        <v>1542</v>
      </c>
      <c r="G11" s="5"/>
    </row>
    <row r="12" spans="1:7" ht="15" customHeight="1">
      <c r="A12" s="23">
        <v>2011</v>
      </c>
      <c r="B12" s="10">
        <v>1436</v>
      </c>
      <c r="C12" s="16">
        <v>101</v>
      </c>
      <c r="D12" s="10">
        <v>114</v>
      </c>
      <c r="E12" s="10">
        <v>177</v>
      </c>
      <c r="F12" s="11">
        <f t="shared" si="0"/>
        <v>1828</v>
      </c>
      <c r="G12" s="5"/>
    </row>
    <row r="13" spans="1:7" ht="15" customHeight="1">
      <c r="A13" s="22">
        <v>2010</v>
      </c>
      <c r="B13" s="8">
        <v>1387</v>
      </c>
      <c r="C13" s="15">
        <v>113</v>
      </c>
      <c r="D13" s="8">
        <v>111</v>
      </c>
      <c r="E13" s="8">
        <v>160</v>
      </c>
      <c r="F13" s="9">
        <f t="shared" si="0"/>
        <v>1771</v>
      </c>
      <c r="G13" s="5"/>
    </row>
    <row r="14" spans="1:7" ht="15" customHeight="1">
      <c r="A14" s="23">
        <v>2009</v>
      </c>
      <c r="B14" s="10">
        <v>1677</v>
      </c>
      <c r="C14" s="16">
        <v>96</v>
      </c>
      <c r="D14" s="10">
        <v>121</v>
      </c>
      <c r="E14" s="10">
        <v>95</v>
      </c>
      <c r="F14" s="11">
        <f t="shared" si="0"/>
        <v>1989</v>
      </c>
      <c r="G14" s="5"/>
    </row>
    <row r="15" spans="1:7" ht="15" customHeight="1">
      <c r="A15" s="21">
        <v>2008</v>
      </c>
      <c r="B15" s="8">
        <v>2372</v>
      </c>
      <c r="C15" s="17">
        <v>114</v>
      </c>
      <c r="D15" s="18">
        <v>160</v>
      </c>
      <c r="E15" s="8">
        <v>136</v>
      </c>
      <c r="F15" s="9">
        <v>2782</v>
      </c>
      <c r="G15" s="5"/>
    </row>
    <row r="16" spans="1:7" ht="15" customHeight="1">
      <c r="A16" s="23">
        <v>2007</v>
      </c>
      <c r="B16" s="10">
        <v>3042</v>
      </c>
      <c r="C16" s="16">
        <v>118</v>
      </c>
      <c r="D16" s="10">
        <v>199</v>
      </c>
      <c r="E16" s="10">
        <v>198</v>
      </c>
      <c r="F16" s="11">
        <v>3557</v>
      </c>
      <c r="G16" s="5"/>
    </row>
    <row r="17" spans="1:7" ht="15" customHeight="1">
      <c r="A17" s="22">
        <v>2006</v>
      </c>
      <c r="B17" s="8">
        <v>3275</v>
      </c>
      <c r="C17" s="15">
        <v>87</v>
      </c>
      <c r="D17" s="8">
        <v>182</v>
      </c>
      <c r="E17" s="8">
        <v>189</v>
      </c>
      <c r="F17" s="9">
        <v>3733</v>
      </c>
      <c r="G17" s="5"/>
    </row>
    <row r="18" spans="1:7" ht="15" customHeight="1">
      <c r="A18" s="23">
        <v>2005</v>
      </c>
      <c r="B18" s="10">
        <v>3503</v>
      </c>
      <c r="C18" s="16">
        <v>110</v>
      </c>
      <c r="D18" s="10">
        <v>192</v>
      </c>
      <c r="E18" s="10">
        <v>135</v>
      </c>
      <c r="F18" s="11">
        <v>3940</v>
      </c>
      <c r="G18" s="5"/>
    </row>
    <row r="19" spans="1:7" ht="15" customHeight="1">
      <c r="A19" s="22">
        <v>2004</v>
      </c>
      <c r="B19" s="8">
        <v>3556</v>
      </c>
      <c r="C19" s="15">
        <v>159</v>
      </c>
      <c r="D19" s="8">
        <v>228</v>
      </c>
      <c r="E19" s="8">
        <v>95</v>
      </c>
      <c r="F19" s="9">
        <v>4038</v>
      </c>
      <c r="G19" s="5"/>
    </row>
    <row r="20" spans="1:7" ht="15" customHeight="1">
      <c r="A20" s="23">
        <v>2003</v>
      </c>
      <c r="B20" s="10">
        <v>3331</v>
      </c>
      <c r="C20" s="16">
        <v>133</v>
      </c>
      <c r="D20" s="10">
        <v>238</v>
      </c>
      <c r="E20" s="10">
        <v>184</v>
      </c>
      <c r="F20" s="11">
        <v>3886</v>
      </c>
      <c r="G20" s="5"/>
    </row>
    <row r="21" spans="1:7" ht="15" customHeight="1">
      <c r="A21" s="22">
        <v>2002</v>
      </c>
      <c r="B21" s="8">
        <v>3628</v>
      </c>
      <c r="C21" s="15">
        <v>105</v>
      </c>
      <c r="D21" s="8">
        <v>167</v>
      </c>
      <c r="E21" s="8">
        <v>84</v>
      </c>
      <c r="F21" s="9">
        <v>3984</v>
      </c>
      <c r="G21" s="5"/>
    </row>
    <row r="22" spans="1:7" ht="15" customHeight="1">
      <c r="A22" s="23">
        <v>2001</v>
      </c>
      <c r="B22" s="10">
        <v>3704</v>
      </c>
      <c r="C22" s="16">
        <v>74</v>
      </c>
      <c r="D22" s="10">
        <v>200</v>
      </c>
      <c r="E22" s="10">
        <v>89</v>
      </c>
      <c r="F22" s="11">
        <v>4067</v>
      </c>
      <c r="G22" s="5"/>
    </row>
    <row r="23" spans="1:7" ht="15" customHeight="1">
      <c r="A23" s="22">
        <v>2000</v>
      </c>
      <c r="B23" s="8">
        <v>3728</v>
      </c>
      <c r="C23" s="15">
        <v>90</v>
      </c>
      <c r="D23" s="8">
        <v>167</v>
      </c>
      <c r="E23" s="8">
        <v>57</v>
      </c>
      <c r="F23" s="9">
        <v>4042</v>
      </c>
      <c r="G23" s="5"/>
    </row>
    <row r="24" spans="1:6" ht="15" customHeight="1">
      <c r="A24" s="23">
        <v>1999</v>
      </c>
      <c r="B24" s="10">
        <v>3282</v>
      </c>
      <c r="C24" s="16">
        <v>65</v>
      </c>
      <c r="D24" s="10">
        <v>129</v>
      </c>
      <c r="E24" s="10">
        <v>37</v>
      </c>
      <c r="F24" s="11">
        <v>3513</v>
      </c>
    </row>
    <row r="25" spans="1:6" ht="15" customHeight="1">
      <c r="A25" s="22">
        <v>1997</v>
      </c>
      <c r="B25" s="8">
        <v>2118</v>
      </c>
      <c r="C25" s="15">
        <v>69</v>
      </c>
      <c r="D25" s="8">
        <v>94</v>
      </c>
      <c r="E25" s="8">
        <v>35</v>
      </c>
      <c r="F25" s="9">
        <v>2316</v>
      </c>
    </row>
    <row r="26" spans="1:6" ht="15" customHeight="1">
      <c r="A26" s="23">
        <v>1996</v>
      </c>
      <c r="B26" s="10">
        <v>1623</v>
      </c>
      <c r="C26" s="16">
        <v>45</v>
      </c>
      <c r="D26" s="10">
        <v>71</v>
      </c>
      <c r="E26" s="10">
        <v>37</v>
      </c>
      <c r="F26" s="11">
        <v>1776</v>
      </c>
    </row>
    <row r="27" spans="1:6" ht="15" customHeight="1">
      <c r="A27" s="22">
        <v>1995</v>
      </c>
      <c r="B27" s="8">
        <v>1328</v>
      </c>
      <c r="C27" s="15">
        <v>32</v>
      </c>
      <c r="D27" s="8">
        <v>74</v>
      </c>
      <c r="E27" s="8">
        <v>41</v>
      </c>
      <c r="F27" s="9">
        <v>1475</v>
      </c>
    </row>
    <row r="28" spans="1:6" ht="15" customHeight="1">
      <c r="A28" s="23">
        <v>1994</v>
      </c>
      <c r="B28" s="10">
        <v>972</v>
      </c>
      <c r="C28" s="16">
        <v>31</v>
      </c>
      <c r="D28" s="10">
        <v>47</v>
      </c>
      <c r="E28" s="10">
        <v>36</v>
      </c>
      <c r="F28" s="11">
        <v>1086</v>
      </c>
    </row>
    <row r="29" spans="1:6" ht="15" customHeight="1">
      <c r="A29" s="22">
        <v>1993</v>
      </c>
      <c r="B29" s="8">
        <v>837</v>
      </c>
      <c r="C29" s="15">
        <v>26</v>
      </c>
      <c r="D29" s="8">
        <v>56</v>
      </c>
      <c r="E29" s="8">
        <v>25</v>
      </c>
      <c r="F29" s="9">
        <v>944</v>
      </c>
    </row>
    <row r="30" spans="1:6" ht="15" customHeight="1">
      <c r="A30" s="20">
        <v>1992</v>
      </c>
      <c r="B30" s="3">
        <v>933</v>
      </c>
      <c r="C30" s="13">
        <v>30</v>
      </c>
      <c r="D30" s="3">
        <v>52</v>
      </c>
      <c r="E30" s="3">
        <v>25</v>
      </c>
      <c r="F30" s="4">
        <v>1040</v>
      </c>
    </row>
    <row r="31" spans="1:6" ht="15" customHeight="1">
      <c r="A31" s="21">
        <v>1991</v>
      </c>
      <c r="B31" s="6">
        <v>1088</v>
      </c>
      <c r="C31" s="14">
        <v>36</v>
      </c>
      <c r="D31" s="6">
        <v>60</v>
      </c>
      <c r="E31" s="6">
        <v>34</v>
      </c>
      <c r="F31" s="7">
        <v>1218</v>
      </c>
    </row>
    <row r="32" spans="1:7" ht="15" customHeight="1">
      <c r="A32" s="20">
        <v>1990</v>
      </c>
      <c r="B32" s="3">
        <v>1307</v>
      </c>
      <c r="C32" s="13">
        <v>25</v>
      </c>
      <c r="D32" s="3">
        <v>48</v>
      </c>
      <c r="E32" s="3">
        <v>31</v>
      </c>
      <c r="F32" s="4">
        <v>1411</v>
      </c>
      <c r="G32" s="5"/>
    </row>
    <row r="33" spans="1:6" ht="15" customHeight="1">
      <c r="A33" s="29"/>
      <c r="B33" s="30"/>
      <c r="C33" s="31"/>
      <c r="D33" s="30"/>
      <c r="E33" s="30"/>
      <c r="F33" s="32"/>
    </row>
    <row r="34" spans="1:6" s="12" customFormat="1" ht="15" customHeight="1">
      <c r="A34" s="33" t="s">
        <v>8</v>
      </c>
      <c r="B34" s="33"/>
      <c r="C34" s="33"/>
      <c r="D34" s="33"/>
      <c r="E34" s="33"/>
      <c r="F34" s="33"/>
    </row>
    <row r="35" spans="1:6" s="12" customFormat="1" ht="15" customHeight="1">
      <c r="A35" s="33" t="s">
        <v>6</v>
      </c>
      <c r="B35" s="33"/>
      <c r="C35" s="33"/>
      <c r="D35" s="33"/>
      <c r="E35" s="33"/>
      <c r="F35" s="33"/>
    </row>
    <row r="36" spans="1:6" s="12" customFormat="1" ht="15" customHeight="1">
      <c r="A36" s="33" t="s">
        <v>7</v>
      </c>
      <c r="B36" s="33"/>
      <c r="C36" s="33"/>
      <c r="D36" s="33"/>
      <c r="E36" s="33"/>
      <c r="F36" s="33"/>
    </row>
    <row r="37" spans="1:6" ht="12.75">
      <c r="A37" s="34" t="s">
        <v>9</v>
      </c>
      <c r="B37" s="34"/>
      <c r="C37" s="34"/>
      <c r="D37" s="34"/>
      <c r="E37" s="34"/>
      <c r="F37" s="34"/>
    </row>
  </sheetData>
  <sheetProtection/>
  <mergeCells count="4">
    <mergeCell ref="A34:F34"/>
    <mergeCell ref="A35:F35"/>
    <mergeCell ref="A36:F36"/>
    <mergeCell ref="A37:F37"/>
  </mergeCells>
  <hyperlinks>
    <hyperlink ref="A37" r:id="rId1" display="Estadística de Accidentes de Trabajo"/>
  </hyperlinks>
  <printOptions/>
  <pageMargins left="0.79" right="0.79" top="0.98" bottom="0.98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CDATOS2</dc:creator>
  <cp:keywords/>
  <dc:description/>
  <cp:lastModifiedBy>PC</cp:lastModifiedBy>
  <cp:lastPrinted>2010-07-06T10:45:22Z</cp:lastPrinted>
  <dcterms:created xsi:type="dcterms:W3CDTF">2010-07-06T09:21:10Z</dcterms:created>
  <dcterms:modified xsi:type="dcterms:W3CDTF">2023-03-27T06:25:32Z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