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A7C16CEE-4190-459A-9E4A-34CB2DC34F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B15" i="1" l="1"/>
  <c r="B17" i="1" s="1"/>
  <c r="C15" i="1"/>
  <c r="C17" i="1" s="1"/>
  <c r="D15" i="1"/>
  <c r="D17" i="1" s="1"/>
  <c r="E15" i="1"/>
  <c r="E17" i="1" s="1"/>
  <c r="F15" i="1"/>
  <c r="F17" i="1" s="1"/>
</calcChain>
</file>

<file path=xl/sharedStrings.xml><?xml version="1.0" encoding="utf-8"?>
<sst xmlns="http://schemas.openxmlformats.org/spreadsheetml/2006/main" count="26" uniqueCount="26">
  <si>
    <t>MES</t>
  </si>
  <si>
    <t>Nº de accidentes</t>
  </si>
  <si>
    <t xml:space="preserve"> Leves </t>
  </si>
  <si>
    <t>Graves</t>
  </si>
  <si>
    <t>Mortal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</si>
  <si>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</si>
  <si>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</si>
  <si>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</si>
  <si>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</si>
  <si>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</si>
  <si>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</si>
  <si>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</si>
  <si>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</si>
  <si>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</si>
  <si>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</si>
  <si>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</si>
  <si>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</si>
  <si>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Nota: Accidentes de trabajo con baja.</t>
  </si>
  <si>
    <t>* Hasta 2008 el ámbito territorial era el lugar del centro de trabajo y a partir de 2009 la provincia de la Autoridad Laboral</t>
  </si>
  <si>
    <t>FUENTE: Estadística de Accidentes de Trabajo. Ministerio de Trabajo y Asuntos Sociales.</t>
  </si>
  <si>
    <t>Muy Grave</t>
  </si>
  <si>
    <t>Accidentes laborales en Lanzarote</t>
  </si>
  <si>
    <t>Acumulado 2022</t>
  </si>
  <si>
    <t>Instituto Canario de Seguridad  Laboral</t>
  </si>
  <si>
    <t>Acumulado 2023</t>
  </si>
  <si>
    <t>Diferencia 2022/23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</si>
</sst>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8"/>
      <color indexed="54"/>
      <name val="Calibri Light"/>
      <family val="2"/>
    </font>
    <font>
      <b/>
      <sz val="13"/>
      <color indexed="54"/>
      <name val="Calibri"/>
      <family val="2"/>
    </font>
    <font>
      <b/>
      <sz val="11"/>
      <color indexed="8"/>
      <name val="Calibri"/>
      <family val="2"/>
    </font>
    <font>
      <b/>
      <sz val="8"/>
      <color indexed="9"/>
      <name val="Verdana"/>
      <family val="2"/>
    </font>
    <font>
      <b/>
      <sz val="8"/>
      <name val="Verdana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sz val="7"/>
      <color indexed="8"/>
      <name val="Verdana"/>
      <family val="2"/>
    </font>
    <font>
      <sz val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" fillId="9" borderId="1" applyNumberFormat="0" applyAlignment="0" applyProtection="0"/>
    <xf numFmtId="0" fontId="4" fillId="13" borderId="2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8" fillId="3" borderId="1" applyNumberFormat="0" applyAlignment="0" applyProtection="0"/>
    <xf numFmtId="0" fontId="9" fillId="17" borderId="0" applyNumberFormat="0" applyBorder="0" applyAlignment="0" applyProtection="0"/>
    <xf numFmtId="0" fontId="10" fillId="10" borderId="0" applyNumberFormat="0" applyBorder="0" applyAlignment="0" applyProtection="0"/>
    <xf numFmtId="0" fontId="1" fillId="0" borderId="0"/>
    <xf numFmtId="0" fontId="1" fillId="5" borderId="5" applyNumberFormat="0" applyFont="0" applyAlignment="0" applyProtection="0"/>
    <xf numFmtId="0" fontId="11" fillId="9" borderId="6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7" fillId="0" borderId="8" applyNumberFormat="0" applyFill="0" applyAlignment="0" applyProtection="0"/>
    <xf numFmtId="0" fontId="16" fillId="0" borderId="9" applyNumberFormat="0" applyFill="0" applyAlignment="0" applyProtection="0"/>
  </cellStyleXfs>
  <cellXfs count="22">
    <xf numFmtId="0" fontId="0" fillId="0" borderId="0" xfId="0"/>
    <xf numFmtId="0" fontId="17" fillId="18" borderId="10" xfId="33" applyFont="1" applyFill="1" applyBorder="1" applyAlignment="1">
      <alignment horizontal="center" vertical="center" wrapText="1"/>
    </xf>
    <xf numFmtId="0" fontId="18" fillId="0" borderId="10" xfId="33" applyFont="1" applyBorder="1" applyAlignment="1">
      <alignment vertical="center"/>
    </xf>
    <xf numFmtId="3" fontId="19" fillId="0" borderId="10" xfId="33" applyNumberFormat="1" applyFont="1" applyBorder="1" applyAlignment="1">
      <alignment horizontal="right" vertical="center" indent="1"/>
    </xf>
    <xf numFmtId="3" fontId="20" fillId="0" borderId="10" xfId="33" applyNumberFormat="1" applyFont="1" applyBorder="1" applyAlignment="1">
      <alignment horizontal="right" vertical="center" indent="1"/>
    </xf>
    <xf numFmtId="0" fontId="18" fillId="19" borderId="10" xfId="33" applyFont="1" applyFill="1" applyBorder="1" applyAlignment="1">
      <alignment vertical="center"/>
    </xf>
    <xf numFmtId="3" fontId="19" fillId="19" borderId="10" xfId="33" applyNumberFormat="1" applyFont="1" applyFill="1" applyBorder="1" applyAlignment="1">
      <alignment horizontal="right" vertical="center" indent="1"/>
    </xf>
    <xf numFmtId="3" fontId="20" fillId="19" borderId="10" xfId="33" applyNumberFormat="1" applyFont="1" applyFill="1" applyBorder="1" applyAlignment="1">
      <alignment horizontal="right" vertical="center" indent="1"/>
    </xf>
    <xf numFmtId="0" fontId="20" fillId="0" borderId="10" xfId="33" applyFont="1" applyBorder="1" applyAlignment="1">
      <alignment horizontal="right" vertical="center" indent="1"/>
    </xf>
    <xf numFmtId="0" fontId="20" fillId="19" borderId="10" xfId="33" applyFont="1" applyFill="1" applyBorder="1" applyAlignment="1">
      <alignment horizontal="right" vertical="center" indent="1"/>
    </xf>
    <xf numFmtId="0" fontId="18" fillId="19" borderId="10" xfId="33" applyFont="1" applyFill="1" applyBorder="1" applyAlignment="1">
      <alignment horizontal="right" vertical="center" indent="1"/>
    </xf>
    <xf numFmtId="0" fontId="18" fillId="0" borderId="10" xfId="33" applyFont="1" applyBorder="1" applyAlignment="1">
      <alignment horizontal="right" vertical="center" indent="1"/>
    </xf>
    <xf numFmtId="3" fontId="18" fillId="19" borderId="10" xfId="33" applyNumberFormat="1" applyFont="1" applyFill="1" applyBorder="1" applyAlignment="1">
      <alignment horizontal="right" vertical="center" indent="1"/>
    </xf>
    <xf numFmtId="0" fontId="18" fillId="20" borderId="10" xfId="33" applyFont="1" applyFill="1" applyBorder="1" applyAlignment="1">
      <alignment vertical="center"/>
    </xf>
    <xf numFmtId="3" fontId="18" fillId="20" borderId="10" xfId="33" applyNumberFormat="1" applyFont="1" applyFill="1" applyBorder="1" applyAlignment="1">
      <alignment horizontal="right" vertical="center" indent="1"/>
    </xf>
    <xf numFmtId="3" fontId="19" fillId="20" borderId="10" xfId="33" applyNumberFormat="1" applyFont="1" applyFill="1" applyBorder="1" applyAlignment="1">
      <alignment horizontal="right" vertical="center" indent="1"/>
    </xf>
    <xf numFmtId="2" fontId="18" fillId="20" borderId="10" xfId="33" applyNumberFormat="1" applyFont="1" applyFill="1" applyBorder="1" applyAlignment="1">
      <alignment horizontal="right" vertical="center" indent="1"/>
    </xf>
    <xf numFmtId="0" fontId="1" fillId="0" borderId="0" xfId="33"/>
    <xf numFmtId="0" fontId="21" fillId="0" borderId="0" xfId="33" applyFont="1" applyAlignment="1">
      <alignment horizontal="center" vertical="center" wrapText="1"/>
    </xf>
    <xf numFmtId="0" fontId="17" fillId="18" borderId="10" xfId="33" applyFont="1" applyFill="1" applyBorder="1" applyAlignment="1">
      <alignment horizontal="center" vertical="center" wrapText="1"/>
    </xf>
    <xf numFmtId="0" fontId="1" fillId="0" borderId="10" xfId="33" applyBorder="1" applyAlignment="1">
      <alignment horizontal="center" vertical="center"/>
    </xf>
    <xf numFmtId="0" fontId="17" fillId="18" borderId="10" xfId="33" applyFont="1" applyFill="1" applyBorder="1" applyAlignment="1">
      <alignment horizontal="left"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_Hoja1" xfId="33" xr:uid="{00000000-0005-0000-0000-000021000000}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zoomScale="112" zoomScaleNormal="112" workbookViewId="0">
      <selection sqref="A1:XFD1048576"/>
    </sheetView>
  </sheetViews>
  <sheetFormatPr baseColWidth="10" defaultRowHeight="12.75" x14ac:dyDescent="0.2"/>
  <cols>
    <col min="1" max="1" width="24.5703125" customWidth="1"/>
  </cols>
  <sheetData>
    <row r="1" spans="1:6" ht="15" x14ac:dyDescent="0.2">
      <c r="A1" s="21" t="s">
        <v>0</v>
      </c>
      <c r="B1" s="19" t="s">
        <v>21</v>
      </c>
      <c r="C1" s="20"/>
      <c r="D1" s="20"/>
      <c r="E1" s="20"/>
      <c r="F1" s="20"/>
    </row>
    <row r="2" spans="1:6" ht="30.75" customHeight="1" x14ac:dyDescent="0.2">
      <c r="A2" s="21"/>
      <c r="B2" s="1" t="s">
        <v>1</v>
      </c>
      <c r="C2" s="1" t="s">
        <v>2</v>
      </c>
      <c r="D2" s="1" t="s">
        <v>3</v>
      </c>
      <c r="E2" s="1" t="s">
        <v>20</v>
      </c>
      <c r="F2" s="1" t="s">
        <v>4</v>
      </c>
    </row>
    <row r="3" spans="1:6" ht="15" customHeight="1" x14ac:dyDescent="0.2">
      <c r="A3" s="2" t="s">
        <v>5</v>
      </c>
      <c r="B3" s="3">
        <v>177</v>
      </c>
      <c r="C3" s="4">
        <v>175</v>
      </c>
      <c r="D3" s="4">
        <v>2</v>
      </c>
      <c r="E3" s="4">
        <v>0</v>
      </c>
      <c r="F3" s="4">
        <v>0</v>
      </c>
    </row>
    <row r="4" spans="1:6" ht="15" customHeight="1" x14ac:dyDescent="0.2">
      <c r="A4" s="5" t="s">
        <v>6</v>
      </c>
      <c r="B4" s="6">
        <v>162</v>
      </c>
      <c r="C4" s="7">
        <v>159</v>
      </c>
      <c r="D4" s="7">
        <v>3</v>
      </c>
      <c r="E4" s="7">
        <v>0</v>
      </c>
      <c r="F4" s="7">
        <v>0</v>
      </c>
    </row>
    <row r="5" spans="1:6" ht="15" customHeight="1" x14ac:dyDescent="0.2">
      <c r="A5" s="2" t="s">
        <v>7</v>
      </c>
      <c r="B5" s="3">
        <v>215</v>
      </c>
      <c r="C5" s="4">
        <v>213</v>
      </c>
      <c r="D5" s="4">
        <v>1</v>
      </c>
      <c r="E5" s="4">
        <v>1</v>
      </c>
      <c r="F5" s="4">
        <v>0</v>
      </c>
    </row>
    <row r="6" spans="1:6" ht="15" customHeight="1" x14ac:dyDescent="0.2">
      <c r="A6" s="5" t="s">
        <v>8</v>
      </c>
      <c r="B6" s="6">
        <v>159</v>
      </c>
      <c r="C6" s="7">
        <v>159</v>
      </c>
      <c r="D6" s="7">
        <v>0</v>
      </c>
      <c r="E6" s="7">
        <v>0</v>
      </c>
      <c r="F6" s="7">
        <v>0</v>
      </c>
    </row>
    <row r="7" spans="1:6" ht="15" customHeight="1" x14ac:dyDescent="0.2">
      <c r="A7" s="2" t="s">
        <v>9</v>
      </c>
      <c r="B7" s="3">
        <v>207</v>
      </c>
      <c r="C7" s="8">
        <v>207</v>
      </c>
      <c r="D7" s="8">
        <v>0</v>
      </c>
      <c r="E7" s="8">
        <v>0</v>
      </c>
      <c r="F7" s="8">
        <v>0</v>
      </c>
    </row>
    <row r="8" spans="1:6" ht="15" customHeight="1" x14ac:dyDescent="0.2">
      <c r="A8" s="5" t="s">
        <v>10</v>
      </c>
      <c r="B8" s="6">
        <v>198</v>
      </c>
      <c r="C8" s="9">
        <v>196</v>
      </c>
      <c r="D8" s="9">
        <v>1</v>
      </c>
      <c r="E8" s="9">
        <v>0</v>
      </c>
      <c r="F8" s="9">
        <v>1</v>
      </c>
    </row>
    <row r="9" spans="1:6" ht="15" customHeight="1" x14ac:dyDescent="0.2">
      <c r="A9" s="2" t="s">
        <v>11</v>
      </c>
      <c r="B9" s="3">
        <v>231</v>
      </c>
      <c r="C9" s="8">
        <v>230</v>
      </c>
      <c r="D9" s="8">
        <v>1</v>
      </c>
      <c r="E9" s="8">
        <v>0</v>
      </c>
      <c r="F9" s="8">
        <v>0</v>
      </c>
    </row>
    <row r="10" spans="1:6" ht="15" customHeight="1" x14ac:dyDescent="0.2">
      <c r="A10" s="5" t="s">
        <v>12</v>
      </c>
      <c r="B10" s="6">
        <v>250</v>
      </c>
      <c r="C10" s="9">
        <v>249</v>
      </c>
      <c r="D10" s="9">
        <v>1</v>
      </c>
      <c r="E10" s="9">
        <v>0</v>
      </c>
      <c r="F10" s="9">
        <v>0</v>
      </c>
    </row>
    <row r="11" spans="1:6" ht="15" customHeight="1" x14ac:dyDescent="0.2">
      <c r="A11" s="2" t="s">
        <v>13</v>
      </c>
      <c r="B11" s="3">
        <v>198</v>
      </c>
      <c r="C11" s="8">
        <v>198</v>
      </c>
      <c r="D11" s="8">
        <v>0</v>
      </c>
      <c r="E11" s="8">
        <v>0</v>
      </c>
      <c r="F11" s="8">
        <v>0</v>
      </c>
    </row>
    <row r="12" spans="1:6" ht="15" customHeight="1" x14ac:dyDescent="0.2">
      <c r="A12" s="5" t="s">
        <v>14</v>
      </c>
      <c r="B12" s="10">
        <v>203</v>
      </c>
      <c r="C12" s="9">
        <v>202</v>
      </c>
      <c r="D12" s="9">
        <v>0</v>
      </c>
      <c r="E12" s="9">
        <v>0</v>
      </c>
      <c r="F12" s="9">
        <v>1</v>
      </c>
    </row>
    <row r="13" spans="1:6" ht="15" customHeight="1" x14ac:dyDescent="0.2">
      <c r="A13" s="2" t="s">
        <v>15</v>
      </c>
      <c r="B13" s="11">
        <v>178</v>
      </c>
      <c r="C13" s="8">
        <v>177</v>
      </c>
      <c r="D13" s="8">
        <v>1</v>
      </c>
      <c r="E13" s="8">
        <v>0</v>
      </c>
      <c r="F13" s="8">
        <v>0</v>
      </c>
    </row>
    <row r="14" spans="1:6" ht="15" customHeight="1" x14ac:dyDescent="0.2">
      <c r="A14" s="5" t="s">
        <v>16</v>
      </c>
      <c r="B14" s="12">
        <v>159</v>
      </c>
      <c r="C14" s="7">
        <v>159</v>
      </c>
      <c r="D14" s="9">
        <v>0</v>
      </c>
      <c r="E14" s="9">
        <v>0</v>
      </c>
      <c r="F14" s="7">
        <v>0</v>
      </c>
    </row>
    <row r="15" spans="1:6" ht="15" customHeight="1" x14ac:dyDescent="0.2">
      <c r="A15" s="13" t="s">
        <v>24</v>
      </c>
      <c r="B15" s="14">
        <f>SUM(B3:B14)</f>
        <v>2337</v>
      </c>
      <c r="C15" s="14">
        <f>SUM(C3:C14)</f>
        <v>2324</v>
      </c>
      <c r="D15" s="14">
        <f>SUM(D3:D14)</f>
        <v>10</v>
      </c>
      <c r="E15" s="14">
        <f t="shared" ref="E15" si="0">SUM(E3:E14)</f>
        <v>1</v>
      </c>
      <c r="F15" s="14">
        <f>SUM(F3:F14)</f>
        <v>2</v>
      </c>
    </row>
    <row r="16" spans="1:6" ht="15" customHeight="1" x14ac:dyDescent="0.2">
      <c r="A16" s="13" t="s">
        <v>22</v>
      </c>
      <c r="B16" s="15">
        <v>2021</v>
      </c>
      <c r="C16" s="14">
        <v>2013</v>
      </c>
      <c r="D16" s="14">
        <v>6</v>
      </c>
      <c r="E16" s="14">
        <v>1</v>
      </c>
      <c r="F16" s="14">
        <v>1</v>
      </c>
    </row>
    <row r="17" spans="1:6" ht="15" customHeight="1" x14ac:dyDescent="0.2">
      <c r="A17" s="13" t="s">
        <v>25</v>
      </c>
      <c r="B17" s="16">
        <f>(B15-B16)/B16</f>
        <v>0.15635823849579417</v>
      </c>
      <c r="C17" s="16">
        <f>(C15-C16)/C16</f>
        <v>0.15449577744659712</v>
      </c>
      <c r="D17" s="16">
        <f>(D15-D16)/D16</f>
        <v>0.66666666666666663</v>
      </c>
      <c r="E17" s="16">
        <f>(E15-E16)/E16</f>
        <v>0</v>
      </c>
      <c r="F17" s="16">
        <f>(F15-F16)/F16</f>
        <v>1</v>
      </c>
    </row>
    <row r="18" spans="1:6" ht="15" customHeight="1" x14ac:dyDescent="0.25">
      <c r="A18" s="17"/>
      <c r="B18" s="17"/>
      <c r="C18" s="17"/>
      <c r="D18" s="17"/>
      <c r="E18" s="17"/>
      <c r="F18" s="17"/>
    </row>
    <row r="19" spans="1:6" x14ac:dyDescent="0.2">
      <c r="A19" s="18" t="s">
        <v>17</v>
      </c>
      <c r="B19" s="18"/>
      <c r="C19" s="18"/>
      <c r="D19" s="18"/>
      <c r="E19" s="18"/>
      <c r="F19" s="18"/>
    </row>
    <row r="20" spans="1:6" x14ac:dyDescent="0.2">
      <c r="A20" s="18" t="s">
        <v>18</v>
      </c>
      <c r="B20" s="18"/>
      <c r="C20" s="18"/>
      <c r="D20" s="18"/>
      <c r="E20" s="18"/>
      <c r="F20" s="18"/>
    </row>
    <row r="21" spans="1:6" x14ac:dyDescent="0.2">
      <c r="A21" s="18" t="s">
        <v>19</v>
      </c>
      <c r="B21" s="18"/>
      <c r="C21" s="18"/>
      <c r="D21" s="18"/>
      <c r="E21" s="18"/>
      <c r="F21" s="18"/>
    </row>
    <row r="22" spans="1:6" x14ac:dyDescent="0.2">
      <c r="A22" s="18" t="s">
        <v>23</v>
      </c>
      <c r="B22" s="18"/>
      <c r="C22" s="18"/>
      <c r="D22" s="18"/>
      <c r="E22" s="18"/>
      <c r="F22" s="18"/>
    </row>
  </sheetData>
  <mergeCells count="6">
    <mergeCell ref="A21:F21"/>
    <mergeCell ref="A22:F22"/>
    <mergeCell ref="B1:F1"/>
    <mergeCell ref="A1:A2"/>
    <mergeCell ref="A19:F19"/>
    <mergeCell ref="A20:F20"/>
  </mergeCells>
  <phoneticPr fontId="22" type="noConversion"/>
  <pageMargins left="0.75" right="0.75" top="1" bottom="1" header="0" footer="0"/>
  <pageSetup paperSize="9" orientation="portrait" r:id="rId1"/>
  <headerFooter alignWithMargins="0"/>
  <webPublishItems count="2">
    <webPublishItem id="17629" divId="Accidente.xls_17629" sourceType="sheet" destinationFile="C:\Users\PC\Downloads\Accidente.htm"/>
    <webPublishItem id="20614" divId="Accidentes_20614" sourceType="range" sourceRef="A1:G23" destinationFile="C:\Users\JGOMEZJ\Downloads\Accidentes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Cabildo de Lanzarote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franciscoostio</dc:creator>
  <cp:lastModifiedBy>PC</cp:lastModifiedBy>
  <dcterms:created xsi:type="dcterms:W3CDTF">2023-07-26T08:17:16Z</dcterms:created>
  <dcterms:modified xsi:type="dcterms:W3CDTF">2024-02-14T12:26:54Z</dcterms:modified>
</cp:coreProperties>
</file>