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<sst xmlns="http://schemas.openxmlformats.org/spreadsheetml/2006/main" count="43" uniqueCount="30">
  <si>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EROPUERTO</t>
  </si>
  <si>
    <t>Julio</t>
  </si>
  <si>
    <t>Agosto</t>
  </si>
  <si>
    <t>Septiembre</t>
  </si>
  <si>
    <t>Octubre</t>
  </si>
  <si>
    <t>Noviembre</t>
  </si>
  <si>
    <t>Diciembre</t>
  </si>
  <si>
    <t>Acumulado</t>
  </si>
  <si>
    <t>Principado de Asturias</t>
  </si>
  <si>
    <t>Cataluña</t>
  </si>
  <si>
    <t>Pais Vasco</t>
  </si>
  <si>
    <t>Comunidad de Madrid</t>
  </si>
  <si>
    <t>Galicia</t>
  </si>
  <si>
    <t>Andalucia</t>
  </si>
  <si>
    <t>Comunidad Valenciana</t>
  </si>
  <si>
    <t>Islas Baleares</t>
  </si>
  <si>
    <t>Aragón</t>
  </si>
  <si>
    <t>Navarra</t>
  </si>
  <si>
    <t>Otros </t>
  </si>
  <si>
    <t>TOTAL</t>
  </si>
  <si>
    <t>AEROPUERTO</t>
  </si>
  <si>
    <t>Enero</t>
  </si>
  <si>
    <t>Febrero</t>
  </si>
  <si>
    <t>Marzo</t>
  </si>
  <si>
    <t>Abril</t>
  </si>
  <si>
    <t>Mayo</t>
  </si>
  <si>
    <t>Junio</t>
  </si>
  <si>
    <t>Datos provisionales.</t>
  </si>
  <si>
    <t>FUENTE: Instituto Canario de Estadística (ISTAC).</t>
  </si>
  <si>
    <t>ELABORACIÓN: Cabildo de Lanzarote. Centro de Dat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</si>
</sst>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3" fontId="4" fillId="3" borderId="4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L22" sqref="L22"/>
    </sheetView>
  </sheetViews>
  <sheetFormatPr defaultColWidth="11.421875" defaultRowHeight="12.75"/>
  <cols>
    <col min="1" max="1" width="25.7109375" style="0" customWidth="1"/>
    <col min="2" max="2" width="14.00390625" style="0" customWidth="1"/>
    <col min="3" max="3" width="13.140625" style="0" customWidth="1"/>
  </cols>
  <sheetData>
    <row r="1" spans="1:9" ht="2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/>
    </row>
    <row r="2" spans="1:9" ht="15" customHeight="1">
      <c r="A2" s="4" t="s">
        <v>8</v>
      </c>
      <c r="B2" s="5">
        <v>2840</v>
      </c>
      <c r="C2" s="5">
        <v>3035</v>
      </c>
      <c r="D2" s="5">
        <v>1909</v>
      </c>
      <c r="E2" s="5">
        <v>1577</v>
      </c>
      <c r="F2" s="6">
        <v>618</v>
      </c>
      <c r="G2" s="5">
        <v>1326</v>
      </c>
      <c r="H2" s="7">
        <f>SUM(B2:G2)+H16</f>
        <v>13636</v>
      </c>
      <c r="I2" s="3"/>
    </row>
    <row r="3" spans="1:9" ht="15" customHeight="1">
      <c r="A3" s="8" t="s">
        <v>9</v>
      </c>
      <c r="B3" s="9">
        <v>11551</v>
      </c>
      <c r="C3" s="9">
        <v>13219</v>
      </c>
      <c r="D3" s="9">
        <v>10653</v>
      </c>
      <c r="E3" s="9">
        <v>10943</v>
      </c>
      <c r="F3" s="9">
        <v>7185</v>
      </c>
      <c r="G3" s="9">
        <v>8687</v>
      </c>
      <c r="H3" s="10">
        <f aca="true" t="shared" si="0" ref="H3:H13">SUM(B3:G3)+H17</f>
        <v>84699</v>
      </c>
      <c r="I3" s="3"/>
    </row>
    <row r="4" spans="1:9" ht="15" customHeight="1">
      <c r="A4" s="4" t="s">
        <v>10</v>
      </c>
      <c r="B4" s="5">
        <v>6046</v>
      </c>
      <c r="C4" s="5">
        <v>7402</v>
      </c>
      <c r="D4" s="5">
        <v>6273</v>
      </c>
      <c r="E4" s="5">
        <v>5273</v>
      </c>
      <c r="F4" s="5">
        <v>4237</v>
      </c>
      <c r="G4" s="5">
        <v>4394</v>
      </c>
      <c r="H4" s="7">
        <f t="shared" si="0"/>
        <v>40847</v>
      </c>
      <c r="I4" s="3"/>
    </row>
    <row r="5" spans="1:9" ht="15" customHeight="1">
      <c r="A5" s="8" t="s">
        <v>11</v>
      </c>
      <c r="B5" s="9">
        <v>25391</v>
      </c>
      <c r="C5" s="9">
        <v>26517</v>
      </c>
      <c r="D5" s="9">
        <v>22241</v>
      </c>
      <c r="E5" s="9">
        <v>22543</v>
      </c>
      <c r="F5" s="9">
        <v>17713</v>
      </c>
      <c r="G5" s="9">
        <v>22078</v>
      </c>
      <c r="H5" s="10">
        <f t="shared" si="0"/>
        <v>183599</v>
      </c>
      <c r="I5" s="3"/>
    </row>
    <row r="6" spans="1:9" ht="15" customHeight="1">
      <c r="A6" s="4" t="s">
        <v>12</v>
      </c>
      <c r="B6" s="5">
        <v>5476</v>
      </c>
      <c r="C6" s="5">
        <v>6592</v>
      </c>
      <c r="D6" s="5">
        <v>5393</v>
      </c>
      <c r="E6" s="5">
        <v>3795</v>
      </c>
      <c r="F6" s="5">
        <v>1902</v>
      </c>
      <c r="G6" s="5">
        <v>2163</v>
      </c>
      <c r="H6" s="7">
        <f t="shared" si="0"/>
        <v>32193</v>
      </c>
      <c r="I6" s="3"/>
    </row>
    <row r="7" spans="1:9" ht="15" customHeight="1">
      <c r="A7" s="8" t="s">
        <v>13</v>
      </c>
      <c r="B7" s="9">
        <v>7442</v>
      </c>
      <c r="C7" s="9">
        <v>8643</v>
      </c>
      <c r="D7" s="9">
        <v>5996</v>
      </c>
      <c r="E7" s="9">
        <v>5016</v>
      </c>
      <c r="F7" s="11">
        <v>4387</v>
      </c>
      <c r="G7" s="9">
        <v>4951</v>
      </c>
      <c r="H7" s="10">
        <f t="shared" si="0"/>
        <v>45122</v>
      </c>
      <c r="I7" s="3"/>
    </row>
    <row r="8" spans="1:9" ht="15" customHeight="1">
      <c r="A8" s="4" t="s">
        <v>14</v>
      </c>
      <c r="B8" s="5">
        <v>5278</v>
      </c>
      <c r="C8" s="5">
        <v>6115</v>
      </c>
      <c r="D8" s="5">
        <v>4112</v>
      </c>
      <c r="E8" s="5">
        <v>3123</v>
      </c>
      <c r="F8" s="5">
        <v>2723</v>
      </c>
      <c r="G8" s="5">
        <v>3472</v>
      </c>
      <c r="H8" s="7">
        <f t="shared" si="0"/>
        <v>28932</v>
      </c>
      <c r="I8" s="3"/>
    </row>
    <row r="9" spans="1:9" ht="15" customHeight="1">
      <c r="A9" s="8" t="s">
        <v>15</v>
      </c>
      <c r="B9" s="11">
        <v>466</v>
      </c>
      <c r="C9" s="11">
        <v>523</v>
      </c>
      <c r="D9" s="11">
        <v>423</v>
      </c>
      <c r="E9" s="11">
        <v>142</v>
      </c>
      <c r="F9" s="11">
        <v>0</v>
      </c>
      <c r="G9" s="11">
        <v>211</v>
      </c>
      <c r="H9" s="10">
        <f t="shared" si="0"/>
        <v>1859</v>
      </c>
      <c r="I9" s="3"/>
    </row>
    <row r="10" spans="1:9" ht="15" customHeight="1">
      <c r="A10" s="12" t="s">
        <v>16</v>
      </c>
      <c r="B10" s="13">
        <v>273</v>
      </c>
      <c r="C10" s="13">
        <v>572</v>
      </c>
      <c r="D10" s="13">
        <v>0</v>
      </c>
      <c r="E10" s="13">
        <v>0</v>
      </c>
      <c r="F10" s="13">
        <v>0</v>
      </c>
      <c r="G10" s="13">
        <v>0</v>
      </c>
      <c r="H10" s="7">
        <f t="shared" si="0"/>
        <v>845</v>
      </c>
      <c r="I10" s="3"/>
    </row>
    <row r="11" spans="1:9" ht="15" customHeight="1">
      <c r="A11" s="8" t="s">
        <v>17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0">
        <f t="shared" si="0"/>
        <v>0</v>
      </c>
      <c r="I11" s="3"/>
    </row>
    <row r="12" spans="1:9" ht="15" customHeight="1">
      <c r="A12" s="12" t="s">
        <v>18</v>
      </c>
      <c r="B12" s="13">
        <v>0</v>
      </c>
      <c r="C12" s="13">
        <v>0</v>
      </c>
      <c r="D12" s="13">
        <v>0</v>
      </c>
      <c r="E12" s="13">
        <v>175</v>
      </c>
      <c r="F12" s="13">
        <v>0</v>
      </c>
      <c r="G12" s="13">
        <v>0</v>
      </c>
      <c r="H12" s="7">
        <f t="shared" si="0"/>
        <v>175</v>
      </c>
      <c r="I12" s="3"/>
    </row>
    <row r="13" spans="1:9" ht="15" customHeight="1">
      <c r="A13" s="8" t="s">
        <v>19</v>
      </c>
      <c r="B13" s="10">
        <f>SUM(B2:B12)</f>
        <v>64763</v>
      </c>
      <c r="C13" s="10">
        <f aca="true" t="shared" si="1" ref="C13:H13">SUM(C2:C12)</f>
        <v>72618</v>
      </c>
      <c r="D13" s="10">
        <f t="shared" si="1"/>
        <v>57000</v>
      </c>
      <c r="E13" s="10">
        <f t="shared" si="1"/>
        <v>52587</v>
      </c>
      <c r="F13" s="10">
        <f t="shared" si="1"/>
        <v>38765</v>
      </c>
      <c r="G13" s="10">
        <f t="shared" si="1"/>
        <v>47282</v>
      </c>
      <c r="H13" s="10">
        <f t="shared" si="0"/>
        <v>431907</v>
      </c>
      <c r="I13" s="3"/>
    </row>
    <row r="14" spans="1:9" ht="12.7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21">
      <c r="A15" s="1" t="s">
        <v>20</v>
      </c>
      <c r="B15" s="2" t="s">
        <v>21</v>
      </c>
      <c r="C15" s="2" t="s">
        <v>22</v>
      </c>
      <c r="D15" s="2" t="s">
        <v>23</v>
      </c>
      <c r="E15" s="2" t="s">
        <v>24</v>
      </c>
      <c r="F15" s="2" t="s">
        <v>25</v>
      </c>
      <c r="G15" s="2" t="s">
        <v>26</v>
      </c>
      <c r="H15" s="2" t="s">
        <v>7</v>
      </c>
      <c r="I15" s="3"/>
    </row>
    <row r="16" spans="1:9" ht="15" customHeight="1">
      <c r="A16" s="4" t="s">
        <v>8</v>
      </c>
      <c r="B16" s="6">
        <v>248</v>
      </c>
      <c r="C16" s="6">
        <v>0</v>
      </c>
      <c r="D16" s="6">
        <v>29</v>
      </c>
      <c r="E16" s="6">
        <v>20</v>
      </c>
      <c r="F16" s="6">
        <v>512</v>
      </c>
      <c r="G16" s="5">
        <v>1522</v>
      </c>
      <c r="H16" s="7">
        <f>SUM(B16:G16)</f>
        <v>2331</v>
      </c>
      <c r="I16" s="3"/>
    </row>
    <row r="17" spans="1:9" ht="15" customHeight="1">
      <c r="A17" s="8" t="s">
        <v>9</v>
      </c>
      <c r="B17" s="9">
        <v>2022</v>
      </c>
      <c r="C17" s="9">
        <v>1417</v>
      </c>
      <c r="D17" s="9">
        <v>3115</v>
      </c>
      <c r="E17" s="9">
        <v>3010</v>
      </c>
      <c r="F17" s="9">
        <v>5817</v>
      </c>
      <c r="G17" s="9">
        <v>7080</v>
      </c>
      <c r="H17" s="10">
        <f aca="true" t="shared" si="2" ref="H17:H27">SUM(B17:G17)</f>
        <v>22461</v>
      </c>
      <c r="I17" s="3"/>
    </row>
    <row r="18" spans="1:9" ht="15" customHeight="1">
      <c r="A18" s="4" t="s">
        <v>10</v>
      </c>
      <c r="B18" s="6">
        <v>669</v>
      </c>
      <c r="C18" s="6">
        <v>401</v>
      </c>
      <c r="D18" s="6">
        <v>363</v>
      </c>
      <c r="E18" s="6">
        <v>466</v>
      </c>
      <c r="F18" s="5">
        <v>1128</v>
      </c>
      <c r="G18" s="5">
        <v>4195</v>
      </c>
      <c r="H18" s="7">
        <f t="shared" si="2"/>
        <v>7222</v>
      </c>
      <c r="I18" s="3"/>
    </row>
    <row r="19" spans="1:9" ht="15" customHeight="1">
      <c r="A19" s="8" t="s">
        <v>11</v>
      </c>
      <c r="B19" s="9">
        <v>4502</v>
      </c>
      <c r="C19" s="9">
        <v>3878</v>
      </c>
      <c r="D19" s="9">
        <v>6320</v>
      </c>
      <c r="E19" s="9">
        <v>7606</v>
      </c>
      <c r="F19" s="9">
        <v>11812</v>
      </c>
      <c r="G19" s="9">
        <v>12998</v>
      </c>
      <c r="H19" s="10">
        <f t="shared" si="2"/>
        <v>47116</v>
      </c>
      <c r="I19" s="3"/>
    </row>
    <row r="20" spans="1:9" ht="15" customHeight="1">
      <c r="A20" s="4" t="s">
        <v>12</v>
      </c>
      <c r="B20" s="6">
        <v>812</v>
      </c>
      <c r="C20" s="6">
        <v>312</v>
      </c>
      <c r="D20" s="6">
        <v>195</v>
      </c>
      <c r="E20" s="6">
        <v>536</v>
      </c>
      <c r="F20" s="5">
        <v>1829</v>
      </c>
      <c r="G20" s="5">
        <v>3188</v>
      </c>
      <c r="H20" s="7">
        <f t="shared" si="2"/>
        <v>6872</v>
      </c>
      <c r="I20" s="3"/>
    </row>
    <row r="21" spans="1:9" ht="15" customHeight="1">
      <c r="A21" s="8" t="s">
        <v>13</v>
      </c>
      <c r="B21" s="9">
        <v>1046</v>
      </c>
      <c r="C21" s="11">
        <v>25</v>
      </c>
      <c r="D21" s="11">
        <v>301</v>
      </c>
      <c r="E21" s="9">
        <v>1256</v>
      </c>
      <c r="F21" s="11">
        <v>1716</v>
      </c>
      <c r="G21" s="9">
        <v>4343</v>
      </c>
      <c r="H21" s="10">
        <f t="shared" si="2"/>
        <v>8687</v>
      </c>
      <c r="I21" s="3"/>
    </row>
    <row r="22" spans="1:9" ht="15" customHeight="1">
      <c r="A22" s="4" t="s">
        <v>14</v>
      </c>
      <c r="B22" s="6">
        <v>356</v>
      </c>
      <c r="C22" s="6">
        <v>34</v>
      </c>
      <c r="D22" s="6">
        <v>130</v>
      </c>
      <c r="E22" s="6">
        <v>437</v>
      </c>
      <c r="F22" s="6">
        <v>580</v>
      </c>
      <c r="G22" s="5">
        <v>2572</v>
      </c>
      <c r="H22" s="7">
        <f t="shared" si="2"/>
        <v>4109</v>
      </c>
      <c r="I22" s="3"/>
    </row>
    <row r="23" spans="1:9" ht="15" customHeight="1">
      <c r="A23" s="8" t="s">
        <v>15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94</v>
      </c>
      <c r="H23" s="10">
        <f t="shared" si="2"/>
        <v>94</v>
      </c>
      <c r="I23" s="3"/>
    </row>
    <row r="24" spans="1:9" ht="15" customHeight="1">
      <c r="A24" s="12" t="s">
        <v>16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7">
        <f t="shared" si="2"/>
        <v>0</v>
      </c>
      <c r="I24" s="3"/>
    </row>
    <row r="25" spans="1:9" ht="15" customHeight="1">
      <c r="A25" s="8" t="s">
        <v>17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0">
        <f t="shared" si="2"/>
        <v>0</v>
      </c>
      <c r="I25" s="3"/>
    </row>
    <row r="26" spans="1:9" ht="15" customHeight="1">
      <c r="A26" s="12" t="s">
        <v>18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7">
        <f t="shared" si="2"/>
        <v>0</v>
      </c>
      <c r="I26" s="3"/>
    </row>
    <row r="27" spans="1:9" ht="15" customHeight="1">
      <c r="A27" s="8" t="s">
        <v>19</v>
      </c>
      <c r="B27" s="10">
        <v>9655</v>
      </c>
      <c r="C27" s="10">
        <v>6067</v>
      </c>
      <c r="D27" s="10">
        <v>10453</v>
      </c>
      <c r="E27" s="10">
        <v>13331</v>
      </c>
      <c r="F27" s="10">
        <v>23394</v>
      </c>
      <c r="G27" s="10">
        <v>35992</v>
      </c>
      <c r="H27" s="10">
        <f t="shared" si="2"/>
        <v>98892</v>
      </c>
      <c r="I27" s="3"/>
    </row>
    <row r="28" spans="1:9" ht="12.7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.75">
      <c r="A29" s="15" t="s">
        <v>27</v>
      </c>
      <c r="B29" s="15"/>
      <c r="C29" s="15"/>
      <c r="D29" s="15"/>
      <c r="E29" s="15"/>
      <c r="F29" s="15"/>
      <c r="G29" s="15"/>
      <c r="H29" s="15"/>
      <c r="I29" s="3"/>
    </row>
    <row r="30" spans="1:9" ht="12.75">
      <c r="A30" s="15" t="s">
        <v>28</v>
      </c>
      <c r="B30" s="15"/>
      <c r="C30" s="15"/>
      <c r="D30" s="15"/>
      <c r="E30" s="15"/>
      <c r="F30" s="15"/>
      <c r="G30" s="15"/>
      <c r="H30" s="15"/>
      <c r="I30" s="3"/>
    </row>
    <row r="31" spans="1:8" ht="12.75">
      <c r="A31" s="16" t="s">
        <v>29</v>
      </c>
      <c r="B31" s="16"/>
      <c r="C31" s="16"/>
      <c r="D31" s="16"/>
      <c r="E31" s="16"/>
      <c r="F31" s="16"/>
      <c r="G31" s="16"/>
      <c r="H31" s="16"/>
    </row>
  </sheetData>
  <mergeCells count="5">
    <mergeCell ref="A31:H31"/>
    <mergeCell ref="A14:I14"/>
    <mergeCell ref="A28:I28"/>
    <mergeCell ref="A29:H29"/>
    <mergeCell ref="A30:H30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2022-01-28T14:04:15Z</dcterms:created>
  <dcterms:modified xsi:type="dcterms:W3CDTF">2022-01-28T14:08:09Z</dcterms:modified>
  <cp:category/>
  <cp:version/>
  <cp:contentType/>
  <cp:contentStatus/>
</cp:coreProperties>
</file>