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<sst xmlns="http://schemas.openxmlformats.org/spreadsheetml/2006/main" count="10" uniqueCount="10">
  <si>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</t>
  </si>
  <si>
    <t>FUENTE: Consejo Regulador de Denominación de Origen del Vino de Lanzarote.</t>
  </si>
  <si>
    <t>Syrah</t>
  </si>
  <si>
    <t>Listán Blanca</t>
  </si>
  <si>
    <t>Listán Negra</t>
  </si>
  <si>
    <t>Malvasía</t>
  </si>
  <si>
    <t>Moscatel</t>
  </si>
  <si>
    <t>Otras</t>
  </si>
  <si>
    <t>Diego</t>
  </si>
  <si>
    <t>TOTAL (Kgs.)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</si>
</sst>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 indent="1"/>
    </xf>
    <xf numFmtId="3" fontId="9" fillId="33" borderId="10" xfId="0" applyNumberFormat="1" applyFont="1" applyFill="1" applyBorder="1" applyAlignment="1">
      <alignment horizontal="right" vertical="center" wrapText="1" indent="1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 wrapText="1" indent="1"/>
    </xf>
    <xf numFmtId="3" fontId="6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 indent="1"/>
    </xf>
    <xf numFmtId="3" fontId="9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6" fillId="0" borderId="10" xfId="0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right" vertical="center" wrapText="1" indent="1"/>
    </xf>
    <xf numFmtId="3" fontId="6" fillId="34" borderId="10" xfId="0" applyNumberFormat="1" applyFont="1" applyFill="1" applyBorder="1" applyAlignment="1">
      <alignment horizontal="right" vertical="center" wrapText="1" indent="1"/>
    </xf>
    <xf numFmtId="3" fontId="9" fillId="34" borderId="1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7.8515625" style="1" customWidth="1"/>
    <col min="2" max="4" width="10.7109375" style="1" customWidth="1"/>
    <col min="5" max="5" width="13.421875" style="1" customWidth="1"/>
    <col min="6" max="8" width="10.7109375" style="1" customWidth="1"/>
    <col min="9" max="9" width="13.7109375" style="1" customWidth="1"/>
    <col min="10" max="16384" width="11.421875" style="1" customWidth="1"/>
  </cols>
  <sheetData>
    <row r="1" spans="1:9" ht="29.25" customHeight="1">
      <c r="A1" s="2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7</v>
      </c>
      <c r="I1" s="7" t="s">
        <v>9</v>
      </c>
    </row>
    <row r="2" spans="1:9" ht="15" customHeight="1">
      <c r="A2" s="11">
        <v>2021</v>
      </c>
      <c r="B2" s="12">
        <v>34702</v>
      </c>
      <c r="C2" s="13">
        <v>109370</v>
      </c>
      <c r="D2" s="13">
        <v>240274</v>
      </c>
      <c r="E2" s="13">
        <v>1460642</v>
      </c>
      <c r="F2" s="13">
        <v>100082</v>
      </c>
      <c r="G2" s="13">
        <v>99031</v>
      </c>
      <c r="H2" s="13">
        <v>8416</v>
      </c>
      <c r="I2" s="14">
        <f>SUM(B2:H2)</f>
        <v>2052517</v>
      </c>
    </row>
    <row r="3" spans="1:9" ht="15" customHeight="1">
      <c r="A3" s="6">
        <v>2020</v>
      </c>
      <c r="B3" s="9">
        <v>25635</v>
      </c>
      <c r="C3" s="9">
        <v>84947</v>
      </c>
      <c r="D3" s="5">
        <v>175513</v>
      </c>
      <c r="E3" s="9">
        <v>967797</v>
      </c>
      <c r="F3" s="9">
        <v>65507</v>
      </c>
      <c r="G3" s="9">
        <v>39765</v>
      </c>
      <c r="H3" s="9">
        <v>10866</v>
      </c>
      <c r="I3" s="8">
        <f>SUM(B3:H3)</f>
        <v>1370030</v>
      </c>
    </row>
    <row r="4" spans="1:9" ht="15" customHeight="1">
      <c r="A4" s="18">
        <v>2019</v>
      </c>
      <c r="B4" s="20">
        <v>46307</v>
      </c>
      <c r="C4" s="20">
        <v>183900</v>
      </c>
      <c r="D4" s="21">
        <v>510767</v>
      </c>
      <c r="E4" s="20">
        <v>1901463</v>
      </c>
      <c r="F4" s="20">
        <v>136501</v>
      </c>
      <c r="G4" s="20">
        <v>92729</v>
      </c>
      <c r="H4" s="20">
        <v>8975</v>
      </c>
      <c r="I4" s="14">
        <f>SUM(B4:H4)</f>
        <v>2880642</v>
      </c>
    </row>
    <row r="5" spans="1:9" ht="15" customHeight="1">
      <c r="A5" s="6">
        <v>2018</v>
      </c>
      <c r="B5" s="9">
        <v>42641</v>
      </c>
      <c r="C5" s="9">
        <v>264817</v>
      </c>
      <c r="D5" s="5">
        <v>619448</v>
      </c>
      <c r="E5" s="9">
        <v>2589955</v>
      </c>
      <c r="F5" s="9">
        <v>208948</v>
      </c>
      <c r="G5" s="9">
        <v>204136</v>
      </c>
      <c r="H5" s="9">
        <v>13284</v>
      </c>
      <c r="I5" s="8">
        <f>SUM(B5:H5)</f>
        <v>3943229</v>
      </c>
    </row>
    <row r="6" spans="1:9" ht="15" customHeight="1">
      <c r="A6" s="18">
        <v>2017</v>
      </c>
      <c r="B6" s="20">
        <v>33841</v>
      </c>
      <c r="C6" s="20">
        <v>182788</v>
      </c>
      <c r="D6" s="21">
        <v>565614</v>
      </c>
      <c r="E6" s="20">
        <v>1946899</v>
      </c>
      <c r="F6" s="20">
        <v>202007</v>
      </c>
      <c r="G6" s="20">
        <v>93805</v>
      </c>
      <c r="H6" s="20">
        <v>11390</v>
      </c>
      <c r="I6" s="19">
        <v>3036344</v>
      </c>
    </row>
    <row r="7" spans="1:9" ht="15" customHeight="1">
      <c r="A7" s="6">
        <v>2016</v>
      </c>
      <c r="B7" s="9">
        <v>8533</v>
      </c>
      <c r="C7" s="9">
        <v>61592</v>
      </c>
      <c r="D7" s="5">
        <v>191253</v>
      </c>
      <c r="E7" s="9">
        <v>334504</v>
      </c>
      <c r="F7" s="9">
        <v>44762</v>
      </c>
      <c r="G7" s="9">
        <v>53105</v>
      </c>
      <c r="H7" s="9">
        <v>1822</v>
      </c>
      <c r="I7" s="8">
        <f>SUM(B7:H7)</f>
        <v>695571</v>
      </c>
    </row>
    <row r="8" spans="1:9" ht="15" customHeight="1">
      <c r="A8" s="17">
        <v>2015</v>
      </c>
      <c r="B8" s="15">
        <v>36074</v>
      </c>
      <c r="C8" s="15">
        <v>281124</v>
      </c>
      <c r="D8" s="13">
        <v>700516</v>
      </c>
      <c r="E8" s="15">
        <v>2370938</v>
      </c>
      <c r="F8" s="15">
        <v>187454</v>
      </c>
      <c r="G8" s="15">
        <v>126501</v>
      </c>
      <c r="H8" s="15">
        <v>6266</v>
      </c>
      <c r="I8" s="14">
        <f>SUM(B8:H8)</f>
        <v>3708873</v>
      </c>
    </row>
    <row r="9" spans="1:9" ht="15" customHeight="1">
      <c r="A9" s="6">
        <v>2014</v>
      </c>
      <c r="B9" s="9">
        <v>23928</v>
      </c>
      <c r="C9" s="9">
        <v>147575</v>
      </c>
      <c r="D9" s="5">
        <v>472750</v>
      </c>
      <c r="E9" s="9">
        <v>1707950</v>
      </c>
      <c r="F9" s="9">
        <v>183631</v>
      </c>
      <c r="G9" s="9">
        <v>193975</v>
      </c>
      <c r="H9" s="9">
        <v>5223</v>
      </c>
      <c r="I9" s="8">
        <f>SUM(B9:H9)</f>
        <v>2735032</v>
      </c>
    </row>
    <row r="10" spans="1:9" ht="15" customHeight="1">
      <c r="A10" s="17">
        <v>2013</v>
      </c>
      <c r="B10" s="15">
        <v>20763</v>
      </c>
      <c r="C10" s="15">
        <v>91918</v>
      </c>
      <c r="D10" s="13">
        <v>364044</v>
      </c>
      <c r="E10" s="15">
        <v>1492782</v>
      </c>
      <c r="F10" s="15">
        <v>129677</v>
      </c>
      <c r="G10" s="15">
        <v>80635</v>
      </c>
      <c r="H10" s="15">
        <v>10388</v>
      </c>
      <c r="I10" s="14">
        <f>SUM(B10:H10)</f>
        <v>2190207</v>
      </c>
    </row>
    <row r="11" spans="1:9" ht="15" customHeight="1">
      <c r="A11" s="6">
        <v>2012</v>
      </c>
      <c r="B11" s="9">
        <v>4225</v>
      </c>
      <c r="C11" s="9">
        <v>90191</v>
      </c>
      <c r="D11" s="5">
        <v>404429</v>
      </c>
      <c r="E11" s="9">
        <v>1143039</v>
      </c>
      <c r="F11" s="9">
        <v>111841</v>
      </c>
      <c r="G11" s="9">
        <v>24021</v>
      </c>
      <c r="H11" s="9">
        <v>2054</v>
      </c>
      <c r="I11" s="8">
        <f>SUM(B11:H11)</f>
        <v>1779800</v>
      </c>
    </row>
    <row r="12" spans="1:9" ht="15" customHeight="1">
      <c r="A12" s="17">
        <v>2011</v>
      </c>
      <c r="B12" s="15">
        <v>17209</v>
      </c>
      <c r="C12" s="15">
        <v>55036.87</v>
      </c>
      <c r="D12" s="13">
        <v>115784.24</v>
      </c>
      <c r="E12" s="15">
        <v>445678.74</v>
      </c>
      <c r="F12" s="15">
        <v>66139.24</v>
      </c>
      <c r="G12" s="15">
        <v>15621.16</v>
      </c>
      <c r="H12" s="16">
        <v>574</v>
      </c>
      <c r="I12" s="14">
        <f>SUM(B12:H12)</f>
        <v>716043.25</v>
      </c>
    </row>
    <row r="13" spans="1:9" ht="15" customHeight="1">
      <c r="A13" s="3">
        <v>2010</v>
      </c>
      <c r="B13" s="9">
        <v>18659</v>
      </c>
      <c r="C13" s="9">
        <v>68908</v>
      </c>
      <c r="D13" s="5">
        <v>349853</v>
      </c>
      <c r="E13" s="9">
        <v>1017125</v>
      </c>
      <c r="F13" s="9">
        <v>61181</v>
      </c>
      <c r="G13" s="9">
        <v>52242</v>
      </c>
      <c r="H13" s="10">
        <v>396</v>
      </c>
      <c r="I13" s="8">
        <f>SUM(B13:H13)</f>
        <v>1568364</v>
      </c>
    </row>
    <row r="14" spans="1:9" ht="15" customHeight="1">
      <c r="A14" s="11">
        <v>2009</v>
      </c>
      <c r="B14" s="15">
        <v>7922</v>
      </c>
      <c r="C14" s="15">
        <v>56235</v>
      </c>
      <c r="D14" s="13">
        <v>341789</v>
      </c>
      <c r="E14" s="15">
        <v>1266199</v>
      </c>
      <c r="F14" s="15">
        <v>103479</v>
      </c>
      <c r="G14" s="15">
        <v>38388</v>
      </c>
      <c r="H14" s="16">
        <v>0</v>
      </c>
      <c r="I14" s="14">
        <f>SUM(B14:H14)</f>
        <v>1814012</v>
      </c>
    </row>
    <row r="15" spans="1:9" ht="15" customHeight="1">
      <c r="A15" s="3">
        <v>2008</v>
      </c>
      <c r="B15" s="9">
        <v>3387</v>
      </c>
      <c r="C15" s="9">
        <v>111749</v>
      </c>
      <c r="D15" s="5">
        <v>501996</v>
      </c>
      <c r="E15" s="9">
        <v>1100604</v>
      </c>
      <c r="F15" s="9">
        <v>104.112</v>
      </c>
      <c r="G15" s="9">
        <v>68096</v>
      </c>
      <c r="H15" s="10">
        <v>0</v>
      </c>
      <c r="I15" s="8">
        <f>SUM(B15:H15)</f>
        <v>1785936.112</v>
      </c>
    </row>
    <row r="16" spans="1:9" ht="15" customHeight="1">
      <c r="A16" s="11">
        <v>2007</v>
      </c>
      <c r="B16" s="15">
        <v>1006</v>
      </c>
      <c r="C16" s="15">
        <v>70883</v>
      </c>
      <c r="D16" s="13">
        <v>528205.6</v>
      </c>
      <c r="E16" s="15">
        <v>1002874</v>
      </c>
      <c r="F16" s="15">
        <v>66520</v>
      </c>
      <c r="G16" s="15">
        <v>17419</v>
      </c>
      <c r="H16" s="16">
        <v>230</v>
      </c>
      <c r="I16" s="14">
        <f>SUM(B16:H16)</f>
        <v>1687137.6</v>
      </c>
    </row>
    <row r="17" spans="1:9" ht="15" customHeight="1">
      <c r="A17" s="3">
        <v>2006</v>
      </c>
      <c r="B17" s="4">
        <v>0</v>
      </c>
      <c r="C17" s="5">
        <v>125668</v>
      </c>
      <c r="D17" s="5">
        <v>958989</v>
      </c>
      <c r="E17" s="5">
        <v>2181372</v>
      </c>
      <c r="F17" s="5">
        <v>127751</v>
      </c>
      <c r="G17" s="5">
        <v>122396</v>
      </c>
      <c r="H17" s="4">
        <v>587</v>
      </c>
      <c r="I17" s="8">
        <f>SUM(B17:H17)</f>
        <v>3516763</v>
      </c>
    </row>
    <row r="18" spans="1:9" ht="15" customHeight="1">
      <c r="A18" s="11">
        <v>2005</v>
      </c>
      <c r="B18" s="12">
        <v>0</v>
      </c>
      <c r="C18" s="13">
        <v>216688</v>
      </c>
      <c r="D18" s="13">
        <v>878069</v>
      </c>
      <c r="E18" s="13">
        <v>2229551</v>
      </c>
      <c r="F18" s="13">
        <v>156824</v>
      </c>
      <c r="G18" s="13">
        <v>164872</v>
      </c>
      <c r="H18" s="13">
        <v>5741</v>
      </c>
      <c r="I18" s="14">
        <f>SUM(B18:H18)</f>
        <v>3651745</v>
      </c>
    </row>
    <row r="19" spans="1:9" ht="15" customHeight="1">
      <c r="A19" s="3">
        <v>2004</v>
      </c>
      <c r="B19" s="5">
        <v>2018</v>
      </c>
      <c r="C19" s="5">
        <v>56791</v>
      </c>
      <c r="D19" s="5">
        <v>459300</v>
      </c>
      <c r="E19" s="5">
        <v>881762</v>
      </c>
      <c r="F19" s="5">
        <v>41631</v>
      </c>
      <c r="G19" s="5">
        <v>24803</v>
      </c>
      <c r="H19" s="4">
        <v>786</v>
      </c>
      <c r="I19" s="8">
        <f>SUM(B19:H19)</f>
        <v>1467091</v>
      </c>
    </row>
    <row r="20" spans="1:9" ht="15" customHeight="1">
      <c r="A20" s="11">
        <v>2003</v>
      </c>
      <c r="B20" s="13">
        <v>1433</v>
      </c>
      <c r="C20" s="13">
        <v>40052</v>
      </c>
      <c r="D20" s="13">
        <v>382448</v>
      </c>
      <c r="E20" s="13">
        <v>870678</v>
      </c>
      <c r="F20" s="13">
        <v>104689</v>
      </c>
      <c r="G20" s="13">
        <v>60253</v>
      </c>
      <c r="H20" s="13">
        <v>3807</v>
      </c>
      <c r="I20" s="14">
        <f>SUM(B20:H20)</f>
        <v>1463360</v>
      </c>
    </row>
    <row r="21" spans="1:9" ht="15" customHeight="1">
      <c r="A21" s="3">
        <v>2002</v>
      </c>
      <c r="B21" s="4">
        <v>0</v>
      </c>
      <c r="C21" s="5">
        <v>2918</v>
      </c>
      <c r="D21" s="5">
        <v>175244</v>
      </c>
      <c r="E21" s="5">
        <v>506306</v>
      </c>
      <c r="F21" s="5">
        <v>38647</v>
      </c>
      <c r="G21" s="5">
        <v>50248</v>
      </c>
      <c r="H21" s="4">
        <v>0</v>
      </c>
      <c r="I21" s="8">
        <f>SUM(B21:H21)</f>
        <v>773363</v>
      </c>
    </row>
    <row r="22" spans="1:9" ht="15" customHeight="1">
      <c r="A22" s="11">
        <v>2001</v>
      </c>
      <c r="B22" s="12">
        <v>0</v>
      </c>
      <c r="C22" s="13">
        <v>3108</v>
      </c>
      <c r="D22" s="13">
        <v>200890</v>
      </c>
      <c r="E22" s="13">
        <v>611346</v>
      </c>
      <c r="F22" s="13">
        <v>77416</v>
      </c>
      <c r="G22" s="13">
        <v>54162</v>
      </c>
      <c r="H22" s="12">
        <v>0</v>
      </c>
      <c r="I22" s="14">
        <f>SUM(B22:H22)</f>
        <v>946922</v>
      </c>
    </row>
    <row r="23" spans="1:9" ht="13.5" customHeight="1">
      <c r="A23" s="3">
        <v>2000</v>
      </c>
      <c r="B23" s="4">
        <v>0</v>
      </c>
      <c r="C23" s="5">
        <v>76761</v>
      </c>
      <c r="D23" s="5">
        <v>913468</v>
      </c>
      <c r="E23" s="5">
        <v>1928555</v>
      </c>
      <c r="F23" s="5">
        <v>122267</v>
      </c>
      <c r="G23" s="5">
        <v>97174</v>
      </c>
      <c r="H23" s="5">
        <v>1035</v>
      </c>
      <c r="I23" s="8">
        <f>SUM(B23:H23)</f>
        <v>3139260</v>
      </c>
    </row>
    <row r="24" spans="1:9" ht="13.5" customHeight="1">
      <c r="A24" s="11">
        <v>1999</v>
      </c>
      <c r="B24" s="12">
        <v>211</v>
      </c>
      <c r="C24" s="13">
        <v>30884</v>
      </c>
      <c r="D24" s="13">
        <v>630274</v>
      </c>
      <c r="E24" s="13">
        <v>1758958</v>
      </c>
      <c r="F24" s="13">
        <v>161464</v>
      </c>
      <c r="G24" s="13">
        <v>108423</v>
      </c>
      <c r="H24" s="12">
        <v>757</v>
      </c>
      <c r="I24" s="14">
        <f>SUM(B24:H24)</f>
        <v>2690971</v>
      </c>
    </row>
    <row r="25" spans="1:9" ht="13.5" customHeight="1">
      <c r="A25" s="3">
        <v>1998</v>
      </c>
      <c r="B25" s="4">
        <v>0</v>
      </c>
      <c r="C25" s="5">
        <v>34594</v>
      </c>
      <c r="D25" s="5">
        <v>539020</v>
      </c>
      <c r="E25" s="5">
        <v>1445939</v>
      </c>
      <c r="F25" s="5">
        <v>86895</v>
      </c>
      <c r="G25" s="5">
        <v>103652</v>
      </c>
      <c r="H25" s="5">
        <v>1695</v>
      </c>
      <c r="I25" s="8">
        <f>SUM(B25:H25)</f>
        <v>2211795</v>
      </c>
    </row>
    <row r="26" spans="1:9" ht="13.5" customHeight="1">
      <c r="A26" s="11">
        <v>1997</v>
      </c>
      <c r="B26" s="12">
        <v>0</v>
      </c>
      <c r="C26" s="13">
        <v>295060</v>
      </c>
      <c r="D26" s="13">
        <v>918021</v>
      </c>
      <c r="E26" s="13">
        <v>2068440</v>
      </c>
      <c r="F26" s="13">
        <v>120686</v>
      </c>
      <c r="G26" s="13">
        <v>131906</v>
      </c>
      <c r="H26" s="13">
        <v>3602</v>
      </c>
      <c r="I26" s="14">
        <f>SUM(B26:H26)</f>
        <v>3537715</v>
      </c>
    </row>
    <row r="27" spans="1:9" ht="13.5" customHeight="1">
      <c r="A27" s="23"/>
      <c r="B27" s="24"/>
      <c r="C27" s="25"/>
      <c r="D27" s="25"/>
      <c r="E27" s="25"/>
      <c r="F27" s="25"/>
      <c r="G27" s="25"/>
      <c r="H27" s="25"/>
      <c r="I27" s="26"/>
    </row>
    <row r="28" spans="1:9" ht="11.25">
      <c r="A28" s="22" t="s">
        <v>1</v>
      </c>
      <c r="B28" s="22"/>
      <c r="C28" s="22"/>
      <c r="D28" s="22"/>
      <c r="E28" s="22"/>
      <c r="F28" s="22"/>
      <c r="G28" s="22"/>
      <c r="H28" s="22"/>
      <c r="I28" s="22"/>
    </row>
  </sheetData>
  <sheetProtection/>
  <mergeCells count="1">
    <mergeCell ref="A28:I28"/>
  </mergeCells>
  <printOptions/>
  <pageMargins left="0.79" right="0.79" top="0.98" bottom="0.98" header="0" footer="0"/>
  <pageSetup fitToHeight="1" fitToWidth="1" horizontalDpi="600" verticalDpi="600" orientation="portrait" paperSize="9" scale="87" r:id="rId1"/>
  <ignoredErrors>
    <ignoredError sqref="I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cp:lastPrinted>2019-04-23T12:26:47Z</cp:lastPrinted>
  <dcterms:created xsi:type="dcterms:W3CDTF">2005-11-18T11:22:27Z</dcterms:created>
  <dcterms:modified xsi:type="dcterms:W3CDTF">2022-01-25T09:35:43Z</dcterms:modified>
  <cp:category/>
  <cp:version/>
  <cp:contentType/>
  <cp:contentStatus/>
</cp:coreProperties>
</file>