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>
    <definedName name="_xlnm.Print_Area" localSheetId="0">'Hoja1'!$A$1:$N$30</definedName>
  </definedNames>
  <calcPr fullCalcOnLoad="1"/>
</workbook>
</file>

<file path=xl/sharedStrings.xml><?xml version="1.0" encoding="utf-8"?>
<sst xmlns="http://schemas.openxmlformats.org/spreadsheetml/2006/main" count="16" uniqueCount="16">
  <si>
    <t>TOTAL</t>
  </si>
  <si>
    <t>Enero</t>
  </si>
  <si>
    <t>Marzo</t>
  </si>
  <si>
    <t>Abril</t>
  </si>
  <si>
    <t>Mayo</t>
  </si>
  <si>
    <t>Junio</t>
  </si>
  <si>
    <t>Febrero</t>
  </si>
  <si>
    <t>Julio</t>
  </si>
  <si>
    <t>Agosto</t>
  </si>
  <si>
    <t>AÑO</t>
  </si>
  <si>
    <t>FUENTE: Autoridad Portuaria de Las Palmas.</t>
  </si>
  <si>
    <t>ELABORACIÓN:  Cabildo de Lanzarote. Centro de Datos.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</si>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</sst>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7">
    <xf numFmtId="0" fontId="0" fillId="0" borderId="0" xfId="0" applyAlignment="1">
      <alignment/>
    </xf>
    <xf numFmtId="3" fontId="24" fillId="0" borderId="10" xfId="54" applyNumberFormat="1" applyFont="1" applyBorder="1" applyAlignment="1">
      <alignment horizontal="right" vertical="center" wrapText="1" indent="1"/>
      <protection/>
    </xf>
    <xf numFmtId="0" fontId="20" fillId="24" borderId="10" xfId="54" applyFont="1" applyFill="1" applyBorder="1" applyAlignment="1">
      <alignment horizontal="center" vertical="center" wrapText="1" indent="1"/>
      <protection/>
    </xf>
    <xf numFmtId="0" fontId="20" fillId="24" borderId="10" xfId="54" applyFont="1" applyFill="1" applyBorder="1" applyAlignment="1">
      <alignment horizontal="center" vertical="center" wrapText="1"/>
      <protection/>
    </xf>
    <xf numFmtId="0" fontId="20" fillId="24" borderId="10" xfId="54" applyFont="1" applyFill="1" applyBorder="1" applyAlignment="1">
      <alignment horizontal="center" vertical="center"/>
      <protection/>
    </xf>
    <xf numFmtId="0" fontId="23" fillId="0" borderId="11" xfId="0" applyFont="1" applyBorder="1" applyAlignment="1">
      <alignment horizontal="left" vertical="center" wrapText="1" indent="1"/>
    </xf>
    <xf numFmtId="0" fontId="23" fillId="8" borderId="11" xfId="0" applyFont="1" applyFill="1" applyBorder="1" applyAlignment="1">
      <alignment horizontal="left" vertical="center" wrapText="1" indent="1"/>
    </xf>
    <xf numFmtId="3" fontId="21" fillId="0" borderId="10" xfId="54" applyNumberFormat="1" applyFont="1" applyBorder="1" applyAlignment="1">
      <alignment horizontal="right" vertical="center" wrapText="1" indent="1"/>
      <protection/>
    </xf>
    <xf numFmtId="3" fontId="22" fillId="0" borderId="10" xfId="54" applyNumberFormat="1" applyFont="1" applyBorder="1" applyAlignment="1">
      <alignment horizontal="right" vertical="center" wrapText="1" indent="1"/>
      <protection/>
    </xf>
    <xf numFmtId="0" fontId="22" fillId="0" borderId="10" xfId="54" applyFont="1" applyBorder="1" applyAlignment="1">
      <alignment horizontal="right" vertical="center" wrapText="1" indent="1"/>
      <protection/>
    </xf>
    <xf numFmtId="3" fontId="22" fillId="8" borderId="10" xfId="54" applyNumberFormat="1" applyFont="1" applyFill="1" applyBorder="1" applyAlignment="1">
      <alignment horizontal="right" vertical="center" wrapText="1" indent="1"/>
      <protection/>
    </xf>
    <xf numFmtId="3" fontId="21" fillId="8" borderId="10" xfId="54" applyNumberFormat="1" applyFont="1" applyFill="1" applyBorder="1" applyAlignment="1">
      <alignment horizontal="right" vertical="center" wrapText="1" indent="1"/>
      <protection/>
    </xf>
    <xf numFmtId="3" fontId="22" fillId="8" borderId="12" xfId="54" applyNumberFormat="1" applyFont="1" applyFill="1" applyBorder="1" applyAlignment="1">
      <alignment horizontal="right" vertical="center" wrapText="1" indent="1"/>
      <protection/>
    </xf>
    <xf numFmtId="0" fontId="20" fillId="24" borderId="11" xfId="54" applyFont="1" applyFill="1" applyBorder="1" applyAlignment="1">
      <alignment horizontal="center" vertical="center"/>
      <protection/>
    </xf>
    <xf numFmtId="3" fontId="26" fillId="0" borderId="5" xfId="0" applyNumberFormat="1" applyFont="1" applyBorder="1" applyAlignment="1">
      <alignment horizontal="right"/>
    </xf>
    <xf numFmtId="0" fontId="25" fillId="0" borderId="0" xfId="54" applyFont="1" applyAlignment="1">
      <alignment horizontal="center" vertical="center" wrapText="1"/>
      <protection/>
    </xf>
    <xf numFmtId="3" fontId="22" fillId="8" borderId="10" xfId="0" applyNumberFormat="1" applyFont="1" applyFill="1" applyBorder="1" applyAlignment="1">
      <alignment horizontal="right" vertical="center" wrapText="1" inden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7.57421875" style="0" customWidth="1"/>
    <col min="2" max="2" width="12.7109375" style="0" customWidth="1"/>
    <col min="3" max="9" width="10.7109375" style="0" customWidth="1"/>
    <col min="10" max="10" width="12.7109375" style="0" customWidth="1"/>
    <col min="11" max="11" width="15.7109375" style="0" customWidth="1"/>
    <col min="12" max="12" width="13.7109375" style="0" customWidth="1"/>
    <col min="13" max="13" width="14.7109375" style="0" customWidth="1"/>
    <col min="14" max="14" width="13.7109375" style="0" customWidth="1"/>
  </cols>
  <sheetData>
    <row r="1" spans="1:14" ht="24.75" customHeight="1">
      <c r="A1" s="13" t="s">
        <v>9</v>
      </c>
      <c r="B1" s="4" t="s">
        <v>0</v>
      </c>
      <c r="C1" s="2" t="s">
        <v>1</v>
      </c>
      <c r="D1" s="3" t="s">
        <v>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7</v>
      </c>
      <c r="J1" s="3" t="s">
        <v>8</v>
      </c>
      <c r="K1" s="2" t="s">
        <v>12</v>
      </c>
      <c r="L1" s="2" t="s">
        <v>13</v>
      </c>
      <c r="M1" s="2" t="s">
        <v>14</v>
      </c>
      <c r="N1" s="2" t="s">
        <v>15</v>
      </c>
    </row>
    <row r="2" spans="1:14" ht="15" customHeight="1">
      <c r="A2" s="5">
        <v>2021</v>
      </c>
      <c r="B2" s="7">
        <v>142677</v>
      </c>
      <c r="C2" s="8">
        <v>4355</v>
      </c>
      <c r="D2" s="8">
        <v>4044</v>
      </c>
      <c r="E2" s="8">
        <v>5093</v>
      </c>
      <c r="F2" s="8">
        <v>8314</v>
      </c>
      <c r="G2" s="8">
        <v>9008</v>
      </c>
      <c r="H2" s="8">
        <v>7526</v>
      </c>
      <c r="I2" s="9">
        <v>2702</v>
      </c>
      <c r="J2" s="8">
        <v>0</v>
      </c>
      <c r="K2" s="8">
        <v>0</v>
      </c>
      <c r="L2" s="8">
        <v>23488</v>
      </c>
      <c r="M2" s="8">
        <v>38909</v>
      </c>
      <c r="N2" s="8">
        <v>39238</v>
      </c>
    </row>
    <row r="3" spans="1:14" ht="15" customHeight="1">
      <c r="A3" s="6">
        <v>2020</v>
      </c>
      <c r="B3" s="11">
        <f>SUM(C3:N3)</f>
        <v>149450</v>
      </c>
      <c r="C3" s="10">
        <v>65319</v>
      </c>
      <c r="D3" s="10">
        <v>54212</v>
      </c>
      <c r="E3" s="10">
        <v>20515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2196</v>
      </c>
      <c r="N3" s="10">
        <v>7208</v>
      </c>
    </row>
    <row r="4" spans="1:14" ht="15" customHeight="1">
      <c r="A4" s="5">
        <v>2019</v>
      </c>
      <c r="B4" s="7">
        <f>SUM(C4:N4)</f>
        <v>520192</v>
      </c>
      <c r="C4" s="8">
        <v>64078</v>
      </c>
      <c r="D4" s="8">
        <v>59089</v>
      </c>
      <c r="E4" s="8">
        <v>70728</v>
      </c>
      <c r="F4" s="8">
        <v>73727</v>
      </c>
      <c r="G4" s="8">
        <v>14582</v>
      </c>
      <c r="H4" s="8">
        <v>1747</v>
      </c>
      <c r="I4" s="8">
        <v>6316</v>
      </c>
      <c r="J4" s="8">
        <v>6847</v>
      </c>
      <c r="K4" s="8">
        <v>11182</v>
      </c>
      <c r="L4" s="8">
        <v>45962</v>
      </c>
      <c r="M4" s="8">
        <v>82706</v>
      </c>
      <c r="N4" s="8">
        <v>83228</v>
      </c>
    </row>
    <row r="5" spans="1:14" ht="15" customHeight="1">
      <c r="A5" s="6">
        <v>2018</v>
      </c>
      <c r="B5" s="11">
        <f>SUM(C5:N5)</f>
        <v>423116</v>
      </c>
      <c r="C5" s="10">
        <v>53218</v>
      </c>
      <c r="D5" s="10">
        <v>48557</v>
      </c>
      <c r="E5" s="10">
        <v>57829</v>
      </c>
      <c r="F5" s="10">
        <v>47752</v>
      </c>
      <c r="G5" s="10">
        <v>6825</v>
      </c>
      <c r="H5" s="10">
        <v>4120</v>
      </c>
      <c r="I5" s="10">
        <v>10232</v>
      </c>
      <c r="J5" s="10">
        <v>6077</v>
      </c>
      <c r="K5" s="10">
        <v>18866</v>
      </c>
      <c r="L5" s="10">
        <v>43940</v>
      </c>
      <c r="M5" s="10">
        <v>59574</v>
      </c>
      <c r="N5" s="10">
        <v>66126</v>
      </c>
    </row>
    <row r="6" spans="1:14" ht="15" customHeight="1">
      <c r="A6" s="5">
        <v>2017</v>
      </c>
      <c r="B6" s="7">
        <f>SUM(C6:N6)</f>
        <v>427162</v>
      </c>
      <c r="C6" s="8">
        <v>38156</v>
      </c>
      <c r="D6" s="8">
        <v>32284</v>
      </c>
      <c r="E6" s="8">
        <v>42416</v>
      </c>
      <c r="F6" s="8">
        <v>43682</v>
      </c>
      <c r="G6" s="8">
        <v>18607</v>
      </c>
      <c r="H6" s="8">
        <v>9098</v>
      </c>
      <c r="I6" s="8">
        <v>7272</v>
      </c>
      <c r="J6" s="8">
        <v>1252</v>
      </c>
      <c r="K6" s="8">
        <v>30017</v>
      </c>
      <c r="L6" s="8">
        <v>64698</v>
      </c>
      <c r="M6" s="8">
        <v>64057</v>
      </c>
      <c r="N6" s="8">
        <v>75623</v>
      </c>
    </row>
    <row r="7" spans="1:14" ht="15" customHeight="1">
      <c r="A7" s="6">
        <v>2016</v>
      </c>
      <c r="B7" s="11">
        <f>SUM(C7:N7)</f>
        <v>377801</v>
      </c>
      <c r="C7" s="10">
        <v>38531</v>
      </c>
      <c r="D7" s="10">
        <v>36999</v>
      </c>
      <c r="E7" s="10">
        <v>40969</v>
      </c>
      <c r="F7" s="10">
        <v>46238</v>
      </c>
      <c r="G7" s="10">
        <v>12598</v>
      </c>
      <c r="H7" s="10">
        <v>10625</v>
      </c>
      <c r="I7" s="10">
        <v>8378</v>
      </c>
      <c r="J7" s="10">
        <v>15019</v>
      </c>
      <c r="K7" s="10">
        <v>19119</v>
      </c>
      <c r="L7" s="10">
        <v>37711</v>
      </c>
      <c r="M7" s="10">
        <v>50995</v>
      </c>
      <c r="N7" s="10">
        <v>60619</v>
      </c>
    </row>
    <row r="8" spans="1:14" ht="15" customHeight="1">
      <c r="A8" s="5">
        <v>2015</v>
      </c>
      <c r="B8" s="7">
        <f>SUM(C8:N8)</f>
        <v>435415</v>
      </c>
      <c r="C8" s="1">
        <v>46992</v>
      </c>
      <c r="D8" s="1">
        <v>42852</v>
      </c>
      <c r="E8" s="1">
        <v>48051</v>
      </c>
      <c r="F8" s="1">
        <v>55828</v>
      </c>
      <c r="G8" s="1">
        <v>12296</v>
      </c>
      <c r="H8" s="1">
        <v>17667</v>
      </c>
      <c r="I8" s="1">
        <v>9046</v>
      </c>
      <c r="J8" s="1">
        <v>10767</v>
      </c>
      <c r="K8" s="1">
        <v>30475</v>
      </c>
      <c r="L8" s="1">
        <v>48297</v>
      </c>
      <c r="M8" s="1">
        <v>61344</v>
      </c>
      <c r="N8" s="1">
        <v>51800</v>
      </c>
    </row>
    <row r="9" spans="1:14" ht="15" customHeight="1">
      <c r="A9" s="6">
        <v>2014</v>
      </c>
      <c r="B9" s="11">
        <f>SUM(C9:N9)</f>
        <v>358519</v>
      </c>
      <c r="C9" s="10">
        <v>47716</v>
      </c>
      <c r="D9" s="10">
        <v>39444</v>
      </c>
      <c r="E9" s="10">
        <v>46523</v>
      </c>
      <c r="F9" s="10">
        <v>42477</v>
      </c>
      <c r="G9" s="10">
        <v>6809</v>
      </c>
      <c r="H9" s="10">
        <v>7037</v>
      </c>
      <c r="I9" s="10">
        <v>3347</v>
      </c>
      <c r="J9" s="10">
        <v>8593</v>
      </c>
      <c r="K9" s="10">
        <v>13434</v>
      </c>
      <c r="L9" s="10">
        <v>36796</v>
      </c>
      <c r="M9" s="10">
        <v>42205</v>
      </c>
      <c r="N9" s="10">
        <v>64138</v>
      </c>
    </row>
    <row r="10" spans="1:14" ht="15" customHeight="1">
      <c r="A10" s="5">
        <v>2013</v>
      </c>
      <c r="B10" s="7">
        <f>SUM(C10:N10)</f>
        <v>319583</v>
      </c>
      <c r="C10" s="8">
        <v>30184</v>
      </c>
      <c r="D10" s="8">
        <v>30377</v>
      </c>
      <c r="E10" s="8">
        <v>33712</v>
      </c>
      <c r="F10" s="8">
        <v>36202</v>
      </c>
      <c r="G10" s="8">
        <v>17183</v>
      </c>
      <c r="H10" s="8">
        <v>5119</v>
      </c>
      <c r="I10" s="8">
        <v>4181</v>
      </c>
      <c r="J10" s="8">
        <v>6335</v>
      </c>
      <c r="K10" s="8">
        <v>11965</v>
      </c>
      <c r="L10" s="8">
        <v>42472</v>
      </c>
      <c r="M10" s="8">
        <v>56002</v>
      </c>
      <c r="N10" s="8">
        <v>45851</v>
      </c>
    </row>
    <row r="11" spans="1:14" ht="15" customHeight="1">
      <c r="A11" s="6">
        <v>2012</v>
      </c>
      <c r="B11" s="11">
        <f>SUM(C11:N11)</f>
        <v>327564</v>
      </c>
      <c r="C11" s="12">
        <v>46103</v>
      </c>
      <c r="D11" s="12">
        <v>33719</v>
      </c>
      <c r="E11" s="12">
        <v>53225</v>
      </c>
      <c r="F11" s="12">
        <v>38403</v>
      </c>
      <c r="G11" s="12">
        <v>6753</v>
      </c>
      <c r="H11" s="12">
        <v>1175</v>
      </c>
      <c r="I11" s="12">
        <v>0</v>
      </c>
      <c r="J11" s="12">
        <v>3635</v>
      </c>
      <c r="K11" s="12">
        <v>5545</v>
      </c>
      <c r="L11" s="12">
        <v>49908</v>
      </c>
      <c r="M11" s="12">
        <v>53719</v>
      </c>
      <c r="N11" s="12">
        <v>35379</v>
      </c>
    </row>
    <row r="12" spans="1:14" ht="15" customHeight="1">
      <c r="A12" s="5">
        <v>2011</v>
      </c>
      <c r="B12" s="7">
        <f>SUM(C12:N12)</f>
        <v>257115</v>
      </c>
      <c r="C12" s="8">
        <v>23374</v>
      </c>
      <c r="D12" s="8">
        <v>27386</v>
      </c>
      <c r="E12" s="8">
        <v>40951</v>
      </c>
      <c r="F12" s="8">
        <v>28084</v>
      </c>
      <c r="G12" s="8">
        <v>10909</v>
      </c>
      <c r="H12" s="8">
        <v>3463</v>
      </c>
      <c r="I12" s="8">
        <v>904</v>
      </c>
      <c r="J12" s="8">
        <v>550</v>
      </c>
      <c r="K12" s="8">
        <v>3239</v>
      </c>
      <c r="L12" s="8">
        <v>29219</v>
      </c>
      <c r="M12" s="8">
        <v>41887</v>
      </c>
      <c r="N12" s="8">
        <v>47149</v>
      </c>
    </row>
    <row r="13" spans="1:14" ht="15" customHeight="1">
      <c r="A13" s="6">
        <v>2010</v>
      </c>
      <c r="B13" s="11">
        <f>SUM(C13:N13)</f>
        <v>287730</v>
      </c>
      <c r="C13" s="10">
        <v>30642</v>
      </c>
      <c r="D13" s="10">
        <v>32350</v>
      </c>
      <c r="E13" s="10">
        <v>28128</v>
      </c>
      <c r="F13" s="10">
        <v>21371</v>
      </c>
      <c r="G13" s="10">
        <v>15642</v>
      </c>
      <c r="H13" s="10">
        <v>2954</v>
      </c>
      <c r="I13" s="10">
        <v>16424</v>
      </c>
      <c r="J13" s="10">
        <v>12235</v>
      </c>
      <c r="K13" s="10">
        <v>19401</v>
      </c>
      <c r="L13" s="10">
        <v>35914</v>
      </c>
      <c r="M13" s="10">
        <v>31182</v>
      </c>
      <c r="N13" s="10">
        <v>41487</v>
      </c>
    </row>
    <row r="14" spans="1:14" ht="15" customHeight="1">
      <c r="A14" s="5">
        <v>2009</v>
      </c>
      <c r="B14" s="7">
        <f>SUM(C14:N14)</f>
        <v>298955</v>
      </c>
      <c r="C14" s="8">
        <v>32270</v>
      </c>
      <c r="D14" s="8">
        <v>31792</v>
      </c>
      <c r="E14" s="8">
        <v>27666</v>
      </c>
      <c r="F14" s="8">
        <v>35884</v>
      </c>
      <c r="G14" s="8">
        <v>7594</v>
      </c>
      <c r="H14" s="8">
        <v>10952</v>
      </c>
      <c r="I14" s="8">
        <v>5873</v>
      </c>
      <c r="J14" s="8">
        <v>10038</v>
      </c>
      <c r="K14" s="8">
        <v>17318</v>
      </c>
      <c r="L14" s="8">
        <v>37902</v>
      </c>
      <c r="M14" s="8">
        <v>47468</v>
      </c>
      <c r="N14" s="8">
        <v>34198</v>
      </c>
    </row>
    <row r="15" spans="1:14" ht="15" customHeight="1">
      <c r="A15" s="6">
        <v>2008</v>
      </c>
      <c r="B15" s="11">
        <f>SUM(C15:N15)</f>
        <v>326465</v>
      </c>
      <c r="C15" s="10">
        <v>36346</v>
      </c>
      <c r="D15" s="10">
        <v>26672</v>
      </c>
      <c r="E15" s="10">
        <v>33948</v>
      </c>
      <c r="F15" s="10">
        <v>26669</v>
      </c>
      <c r="G15" s="10">
        <v>23277</v>
      </c>
      <c r="H15" s="10">
        <v>7076</v>
      </c>
      <c r="I15" s="10">
        <v>11927</v>
      </c>
      <c r="J15" s="10">
        <v>18880</v>
      </c>
      <c r="K15" s="10">
        <v>13424</v>
      </c>
      <c r="L15" s="10">
        <v>44461</v>
      </c>
      <c r="M15" s="10">
        <v>38894</v>
      </c>
      <c r="N15" s="10">
        <v>44891</v>
      </c>
    </row>
    <row r="16" spans="1:14" ht="15" customHeight="1">
      <c r="A16" s="5">
        <v>2007</v>
      </c>
      <c r="B16" s="7">
        <f>SUM(C16:N16)</f>
        <v>213188</v>
      </c>
      <c r="C16" s="8">
        <v>15304</v>
      </c>
      <c r="D16" s="8">
        <v>19553</v>
      </c>
      <c r="E16" s="8">
        <v>19073</v>
      </c>
      <c r="F16" s="8">
        <v>15235</v>
      </c>
      <c r="G16" s="8">
        <v>7055</v>
      </c>
      <c r="H16" s="8">
        <v>6208</v>
      </c>
      <c r="I16" s="8">
        <v>7205</v>
      </c>
      <c r="J16" s="8">
        <v>8883</v>
      </c>
      <c r="K16" s="8">
        <v>3344</v>
      </c>
      <c r="L16" s="8">
        <v>31310</v>
      </c>
      <c r="M16" s="8">
        <v>45603</v>
      </c>
      <c r="N16" s="8">
        <v>34415</v>
      </c>
    </row>
    <row r="17" spans="1:14" ht="15" customHeight="1">
      <c r="A17" s="6">
        <v>2006</v>
      </c>
      <c r="B17" s="11">
        <f>SUM(C17:N17)</f>
        <v>161069</v>
      </c>
      <c r="C17" s="10">
        <v>17110</v>
      </c>
      <c r="D17" s="10">
        <v>15650</v>
      </c>
      <c r="E17" s="10">
        <v>24849</v>
      </c>
      <c r="F17" s="10">
        <v>20191</v>
      </c>
      <c r="G17" s="10">
        <v>454</v>
      </c>
      <c r="H17" s="10">
        <v>705</v>
      </c>
      <c r="I17" s="16">
        <v>2405</v>
      </c>
      <c r="J17" s="16">
        <v>1918</v>
      </c>
      <c r="K17" s="16">
        <v>5087</v>
      </c>
      <c r="L17" s="16">
        <v>23366</v>
      </c>
      <c r="M17" s="16">
        <v>32509</v>
      </c>
      <c r="N17" s="16">
        <v>16825</v>
      </c>
    </row>
    <row r="18" spans="1:14" ht="15" customHeight="1">
      <c r="A18" s="5">
        <v>2005</v>
      </c>
      <c r="B18" s="7">
        <f>SUM(C18:N18)</f>
        <v>216348</v>
      </c>
      <c r="C18" s="1">
        <v>24497</v>
      </c>
      <c r="D18" s="1">
        <v>25511</v>
      </c>
      <c r="E18" s="1">
        <v>33907</v>
      </c>
      <c r="F18" s="1">
        <v>23695</v>
      </c>
      <c r="G18" s="1">
        <v>9391</v>
      </c>
      <c r="H18" s="1">
        <v>2576</v>
      </c>
      <c r="I18" s="1">
        <v>3959</v>
      </c>
      <c r="J18" s="1">
        <v>4631</v>
      </c>
      <c r="K18" s="1">
        <v>6199</v>
      </c>
      <c r="L18" s="1">
        <v>23719</v>
      </c>
      <c r="M18" s="1">
        <v>35675</v>
      </c>
      <c r="N18" s="1">
        <v>22588</v>
      </c>
    </row>
    <row r="19" spans="1:14" ht="15" customHeight="1">
      <c r="A19" s="6">
        <v>2004</v>
      </c>
      <c r="B19" s="11">
        <f>SUM(C19:N19)</f>
        <v>204877</v>
      </c>
      <c r="C19" s="10">
        <v>32814</v>
      </c>
      <c r="D19" s="10">
        <v>29478</v>
      </c>
      <c r="E19" s="10">
        <v>32258</v>
      </c>
      <c r="F19" s="10">
        <v>22391</v>
      </c>
      <c r="G19" s="10">
        <v>7232</v>
      </c>
      <c r="H19" s="10">
        <v>2400</v>
      </c>
      <c r="I19" s="10">
        <v>5390</v>
      </c>
      <c r="J19" s="10">
        <v>6042</v>
      </c>
      <c r="K19" s="10">
        <v>9606</v>
      </c>
      <c r="L19" s="10">
        <v>10826</v>
      </c>
      <c r="M19" s="10">
        <v>17638</v>
      </c>
      <c r="N19" s="10">
        <v>28802</v>
      </c>
    </row>
    <row r="20" spans="1:14" ht="15" customHeight="1">
      <c r="A20" s="5">
        <v>2003</v>
      </c>
      <c r="B20" s="7">
        <f>SUM(C20:N20)</f>
        <v>168980</v>
      </c>
      <c r="C20" s="8">
        <v>25067</v>
      </c>
      <c r="D20" s="8">
        <v>18523</v>
      </c>
      <c r="E20" s="8">
        <v>25610</v>
      </c>
      <c r="F20" s="8">
        <v>19889</v>
      </c>
      <c r="G20" s="8">
        <v>8225</v>
      </c>
      <c r="H20" s="8">
        <v>0</v>
      </c>
      <c r="I20" s="8">
        <v>4846</v>
      </c>
      <c r="J20" s="8">
        <v>3359</v>
      </c>
      <c r="K20" s="8">
        <v>7043</v>
      </c>
      <c r="L20" s="8">
        <v>9709</v>
      </c>
      <c r="M20" s="8">
        <v>25945</v>
      </c>
      <c r="N20" s="8">
        <v>20764</v>
      </c>
    </row>
    <row r="21" spans="1:14" ht="15" customHeight="1">
      <c r="A21" s="6">
        <v>2002</v>
      </c>
      <c r="B21" s="11">
        <f>SUM(C21:N21)</f>
        <v>137703</v>
      </c>
      <c r="C21" s="10">
        <v>15823</v>
      </c>
      <c r="D21" s="10">
        <v>15878</v>
      </c>
      <c r="E21" s="10">
        <v>18232</v>
      </c>
      <c r="F21" s="10">
        <v>11794</v>
      </c>
      <c r="G21" s="10">
        <v>5442</v>
      </c>
      <c r="H21" s="10">
        <v>4578</v>
      </c>
      <c r="I21" s="10">
        <v>2875</v>
      </c>
      <c r="J21" s="10">
        <v>5212</v>
      </c>
      <c r="K21" s="10">
        <v>3151</v>
      </c>
      <c r="L21" s="10">
        <v>7464</v>
      </c>
      <c r="M21" s="10">
        <v>28719</v>
      </c>
      <c r="N21" s="10">
        <v>18535</v>
      </c>
    </row>
    <row r="22" spans="1:14" ht="15" customHeight="1">
      <c r="A22" s="5">
        <v>2001</v>
      </c>
      <c r="B22" s="7">
        <f>SUM(C22:N22)</f>
        <v>98677</v>
      </c>
      <c r="C22" s="8">
        <v>17124</v>
      </c>
      <c r="D22" s="8">
        <v>14064</v>
      </c>
      <c r="E22" s="8">
        <v>11824</v>
      </c>
      <c r="F22" s="8">
        <v>14018</v>
      </c>
      <c r="G22" s="8">
        <v>4127</v>
      </c>
      <c r="H22" s="8">
        <v>0</v>
      </c>
      <c r="I22" s="8">
        <v>1119</v>
      </c>
      <c r="J22" s="8">
        <v>2364</v>
      </c>
      <c r="K22" s="8">
        <v>1455</v>
      </c>
      <c r="L22" s="8">
        <v>3352</v>
      </c>
      <c r="M22" s="8">
        <v>16455</v>
      </c>
      <c r="N22" s="8">
        <v>12775</v>
      </c>
    </row>
    <row r="23" spans="1:14" ht="15" customHeight="1">
      <c r="A23" s="6">
        <v>2000</v>
      </c>
      <c r="B23" s="11">
        <f>SUM(C23:N23)</f>
        <v>69407</v>
      </c>
      <c r="C23" s="10">
        <v>5554</v>
      </c>
      <c r="D23" s="10">
        <v>5983</v>
      </c>
      <c r="E23" s="10">
        <v>9131</v>
      </c>
      <c r="F23" s="10">
        <v>6916</v>
      </c>
      <c r="G23" s="10">
        <v>2803</v>
      </c>
      <c r="H23" s="10">
        <v>838</v>
      </c>
      <c r="I23" s="10">
        <v>1802</v>
      </c>
      <c r="J23" s="10">
        <v>920</v>
      </c>
      <c r="K23" s="10">
        <v>2999</v>
      </c>
      <c r="L23" s="10">
        <v>5733</v>
      </c>
      <c r="M23" s="10">
        <v>12226</v>
      </c>
      <c r="N23" s="10">
        <v>14502</v>
      </c>
    </row>
    <row r="24" spans="1:14" ht="15" customHeight="1">
      <c r="A24" s="5">
        <v>1999</v>
      </c>
      <c r="B24" s="7">
        <f>SUM(C24:N24)</f>
        <v>70697</v>
      </c>
      <c r="C24" s="8">
        <v>11240</v>
      </c>
      <c r="D24" s="8">
        <v>11891</v>
      </c>
      <c r="E24" s="8">
        <v>13537</v>
      </c>
      <c r="F24" s="8">
        <v>7655</v>
      </c>
      <c r="G24" s="8">
        <v>669</v>
      </c>
      <c r="H24" s="8">
        <v>278</v>
      </c>
      <c r="I24" s="8">
        <v>2021</v>
      </c>
      <c r="J24" s="8">
        <v>2061</v>
      </c>
      <c r="K24" s="8">
        <v>3844</v>
      </c>
      <c r="L24" s="8">
        <v>2023</v>
      </c>
      <c r="M24" s="8">
        <v>8694</v>
      </c>
      <c r="N24" s="8">
        <v>6784</v>
      </c>
    </row>
    <row r="25" spans="1:14" ht="12.75">
      <c r="A25" s="6">
        <v>1998</v>
      </c>
      <c r="B25" s="11">
        <f>SUM(C25:N25)</f>
        <v>51646</v>
      </c>
      <c r="C25" s="10">
        <v>3619</v>
      </c>
      <c r="D25" s="10">
        <v>2393</v>
      </c>
      <c r="E25" s="10">
        <v>2698</v>
      </c>
      <c r="F25" s="10">
        <v>4373</v>
      </c>
      <c r="G25" s="10">
        <v>1984</v>
      </c>
      <c r="H25" s="10">
        <v>424</v>
      </c>
      <c r="I25" s="10">
        <v>2013</v>
      </c>
      <c r="J25" s="10">
        <v>2467</v>
      </c>
      <c r="K25" s="10">
        <v>2028</v>
      </c>
      <c r="L25" s="10">
        <v>3908</v>
      </c>
      <c r="M25" s="10">
        <v>14285</v>
      </c>
      <c r="N25" s="10">
        <v>11454</v>
      </c>
    </row>
    <row r="26" spans="1:14" ht="15" customHeight="1">
      <c r="A26" s="5">
        <v>1997</v>
      </c>
      <c r="B26" s="7">
        <f>SUM(C26:N26)</f>
        <v>31420</v>
      </c>
      <c r="C26" s="8">
        <v>3636</v>
      </c>
      <c r="D26" s="8">
        <v>4647</v>
      </c>
      <c r="E26" s="8">
        <v>5116</v>
      </c>
      <c r="F26" s="8">
        <v>2219</v>
      </c>
      <c r="G26" s="8">
        <v>1984</v>
      </c>
      <c r="H26" s="8">
        <v>0</v>
      </c>
      <c r="I26" s="9">
        <v>763</v>
      </c>
      <c r="J26" s="8">
        <v>1501</v>
      </c>
      <c r="K26" s="8">
        <v>942</v>
      </c>
      <c r="L26" s="8">
        <v>2202</v>
      </c>
      <c r="M26" s="8">
        <v>5241</v>
      </c>
      <c r="N26" s="8">
        <v>3169</v>
      </c>
    </row>
    <row r="28" spans="1:14" ht="12.75">
      <c r="A28" s="15" t="s">
        <v>10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 t="s">
        <v>11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spans="3:14" ht="12.7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</sheetData>
  <sheetProtection/>
  <mergeCells count="2">
    <mergeCell ref="A28:N28"/>
    <mergeCell ref="A29:N29"/>
  </mergeCells>
  <printOptions/>
  <pageMargins left="0.75" right="0.75" top="1" bottom="1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raquelgil</cp:lastModifiedBy>
  <dcterms:created xsi:type="dcterms:W3CDTF">2019-09-03T09:00:28Z</dcterms:created>
  <dcterms:modified xsi:type="dcterms:W3CDTF">2022-01-24T08:38:31Z</dcterms:modified>
  <cp:category/>
  <cp:version/>
  <cp:contentType/>
  <cp:contentStatus/>
</cp:coreProperties>
</file>