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Hoja1" sheetId="1" r:id="rId1"/>
  </sheets>
  <definedNames>
    <definedName name="_xlnm.Print_Area" localSheetId="0">'Hoja1'!$A$1:$E$19</definedName>
  </definedNames>
  <calcPr fullCalcOnLoad="1"/>
</workbook>
</file>

<file path=xl/sharedStrings.xml><?xml version="1.0" encoding="utf-8"?>
<sst xmlns="http://schemas.openxmlformats.org/spreadsheetml/2006/main" count="19" uniqueCount="19">
  <si>
    <t>VARIACIÓN (%)</t>
  </si>
  <si>
    <t>Mes anterior</t>
  </si>
  <si>
    <t>Interanual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</si>
  <si>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</si>
  <si>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</si>
  <si>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</si>
  <si>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</si>
  <si>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</si>
  <si>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</si>
  <si>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</si>
  <si>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</si>
  <si>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</si>
  <si>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</si>
  <si>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</si>
  <si>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</si>
  <si>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</si>
  <si>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MES</t>
  </si>
  <si>
    <t>Datos provisionales.</t>
  </si>
  <si>
    <t>FUENTE: Instituto Canario de Estadística (ISTAC) y Dirección General de Tráfico.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</si>
</sst>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</numFmts>
  <fonts count="26">
    <font>
      <sz val="10"/>
      <name val="Arial"/>
      <family val="0"/>
    </font>
    <font>
      <b/>
      <sz val="9"/>
      <color indexed="9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9" fillId="16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15" fillId="0" borderId="8" applyNumberFormat="0" applyFill="0" applyAlignment="0" applyProtection="0"/>
    <xf numFmtId="0" fontId="24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8" borderId="11" xfId="0" applyFont="1" applyFill="1" applyBorder="1" applyAlignment="1">
      <alignment horizontal="left" vertical="center" wrapText="1"/>
    </xf>
    <xf numFmtId="0" fontId="2" fillId="16" borderId="11" xfId="0" applyFont="1" applyFill="1" applyBorder="1" applyAlignment="1">
      <alignment horizontal="left" vertical="center" wrapText="1"/>
    </xf>
    <xf numFmtId="9" fontId="4" fillId="16" borderId="10" xfId="0" applyNumberFormat="1" applyFont="1" applyFill="1" applyBorder="1" applyAlignment="1">
      <alignment horizontal="right" vertical="center" wrapText="1" inden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9" fontId="3" fillId="0" borderId="10" xfId="53" applyNumberFormat="1" applyFont="1" applyBorder="1" applyAlignment="1">
      <alignment horizontal="right" vertical="center" wrapText="1" indent="1"/>
    </xf>
    <xf numFmtId="9" fontId="3" fillId="0" borderId="12" xfId="53" applyNumberFormat="1" applyFont="1" applyBorder="1" applyAlignment="1">
      <alignment horizontal="right" vertical="center" wrapText="1" indent="1"/>
    </xf>
    <xf numFmtId="9" fontId="3" fillId="8" borderId="10" xfId="53" applyNumberFormat="1" applyFont="1" applyFill="1" applyBorder="1" applyAlignment="1">
      <alignment horizontal="right" vertical="center" wrapText="1" indent="1"/>
    </xf>
    <xf numFmtId="9" fontId="3" fillId="8" borderId="12" xfId="53" applyNumberFormat="1" applyFont="1" applyFill="1" applyBorder="1" applyAlignment="1">
      <alignment horizontal="right" vertical="center" wrapText="1" indent="1"/>
    </xf>
    <xf numFmtId="9" fontId="3" fillId="0" borderId="10" xfId="53" applyNumberFormat="1" applyFont="1" applyFill="1" applyBorder="1" applyAlignment="1">
      <alignment horizontal="right" vertical="center" wrapText="1" indent="1"/>
    </xf>
    <xf numFmtId="9" fontId="3" fillId="0" borderId="12" xfId="53" applyNumberFormat="1" applyFont="1" applyFill="1" applyBorder="1" applyAlignment="1">
      <alignment horizontal="right" vertical="center" wrapText="1" indent="1"/>
    </xf>
    <xf numFmtId="9" fontId="3" fillId="16" borderId="12" xfId="53" applyNumberFormat="1" applyFont="1" applyFill="1" applyBorder="1" applyAlignment="1">
      <alignment horizontal="right" vertical="center" wrapText="1" indent="1"/>
    </xf>
    <xf numFmtId="0" fontId="6" fillId="0" borderId="13" xfId="0" applyFont="1" applyBorder="1" applyAlignment="1">
      <alignment/>
    </xf>
    <xf numFmtId="0" fontId="1" fillId="24" borderId="14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 indent="3"/>
    </xf>
    <xf numFmtId="0" fontId="3" fillId="8" borderId="10" xfId="0" applyFont="1" applyFill="1" applyBorder="1" applyAlignment="1">
      <alignment horizontal="right" vertical="center" wrapText="1" indent="3"/>
    </xf>
    <xf numFmtId="3" fontId="4" fillId="16" borderId="10" xfId="0" applyNumberFormat="1" applyFont="1" applyFill="1" applyBorder="1" applyAlignment="1">
      <alignment horizontal="right" vertical="center" wrapText="1" indent="3"/>
    </xf>
    <xf numFmtId="0" fontId="2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5" width="14.7109375" style="0" customWidth="1"/>
  </cols>
  <sheetData>
    <row r="1" spans="1:5" ht="19.5" customHeight="1">
      <c r="A1" s="20" t="s">
        <v>16</v>
      </c>
      <c r="B1" s="22">
        <v>2020</v>
      </c>
      <c r="C1" s="22">
        <v>2021</v>
      </c>
      <c r="D1" s="24" t="s">
        <v>0</v>
      </c>
      <c r="E1" s="25"/>
    </row>
    <row r="2" spans="1:5" ht="19.5" customHeight="1">
      <c r="A2" s="21"/>
      <c r="B2" s="23"/>
      <c r="C2" s="23"/>
      <c r="D2" s="1" t="s">
        <v>1</v>
      </c>
      <c r="E2" s="1" t="s">
        <v>2</v>
      </c>
    </row>
    <row r="3" spans="1:5" ht="15" customHeight="1">
      <c r="A3" s="2" t="s">
        <v>3</v>
      </c>
      <c r="B3" s="26">
        <v>290</v>
      </c>
      <c r="C3" s="26">
        <v>107</v>
      </c>
      <c r="D3" s="12">
        <f>(C3-B14)/B14</f>
        <v>-0.8085867620751341</v>
      </c>
      <c r="E3" s="13">
        <f>(C3-B3)/B3</f>
        <v>-0.6310344827586207</v>
      </c>
    </row>
    <row r="4" spans="1:5" ht="15" customHeight="1">
      <c r="A4" s="3" t="s">
        <v>4</v>
      </c>
      <c r="B4" s="27">
        <v>363</v>
      </c>
      <c r="C4" s="27">
        <v>200</v>
      </c>
      <c r="D4" s="14">
        <f>(C4-C3)/C3</f>
        <v>0.8691588785046729</v>
      </c>
      <c r="E4" s="15">
        <f>(C4-B4)/B4</f>
        <v>-0.4490358126721763</v>
      </c>
    </row>
    <row r="5" spans="1:5" ht="15" customHeight="1">
      <c r="A5" s="2" t="s">
        <v>5</v>
      </c>
      <c r="B5" s="26">
        <v>130</v>
      </c>
      <c r="C5" s="26">
        <v>200</v>
      </c>
      <c r="D5" s="16">
        <f aca="true" t="shared" si="0" ref="D5:D14">(C5-C4)/C4</f>
        <v>0</v>
      </c>
      <c r="E5" s="17">
        <f aca="true" t="shared" si="1" ref="E5:E15">(C5-B5)/B5</f>
        <v>0.5384615384615384</v>
      </c>
    </row>
    <row r="6" spans="1:5" ht="15" customHeight="1">
      <c r="A6" s="3" t="s">
        <v>6</v>
      </c>
      <c r="B6" s="27">
        <v>8</v>
      </c>
      <c r="C6" s="27">
        <v>155</v>
      </c>
      <c r="D6" s="14">
        <f t="shared" si="0"/>
        <v>-0.225</v>
      </c>
      <c r="E6" s="15">
        <f t="shared" si="1"/>
        <v>18.375</v>
      </c>
    </row>
    <row r="7" spans="1:5" ht="15" customHeight="1">
      <c r="A7" s="2" t="s">
        <v>7</v>
      </c>
      <c r="B7" s="26">
        <v>103</v>
      </c>
      <c r="C7" s="26">
        <v>348</v>
      </c>
      <c r="D7" s="16">
        <f t="shared" si="0"/>
        <v>1.2451612903225806</v>
      </c>
      <c r="E7" s="17">
        <f t="shared" si="1"/>
        <v>2.378640776699029</v>
      </c>
    </row>
    <row r="8" spans="1:5" ht="15" customHeight="1">
      <c r="A8" s="3" t="s">
        <v>8</v>
      </c>
      <c r="B8" s="27">
        <v>223</v>
      </c>
      <c r="C8" s="27">
        <v>584</v>
      </c>
      <c r="D8" s="14">
        <f t="shared" si="0"/>
        <v>0.6781609195402298</v>
      </c>
      <c r="E8" s="15">
        <f t="shared" si="1"/>
        <v>1.6188340807174888</v>
      </c>
    </row>
    <row r="9" spans="1:5" ht="15" customHeight="1">
      <c r="A9" s="2" t="s">
        <v>9</v>
      </c>
      <c r="B9" s="26">
        <v>300</v>
      </c>
      <c r="C9" s="26">
        <v>548</v>
      </c>
      <c r="D9" s="16">
        <f t="shared" si="0"/>
        <v>-0.06164383561643835</v>
      </c>
      <c r="E9" s="17">
        <f t="shared" si="1"/>
        <v>0.8266666666666667</v>
      </c>
    </row>
    <row r="10" spans="1:7" ht="15" customHeight="1">
      <c r="A10" s="3" t="s">
        <v>10</v>
      </c>
      <c r="B10" s="27">
        <v>198</v>
      </c>
      <c r="C10" s="27">
        <v>515</v>
      </c>
      <c r="D10" s="14">
        <f t="shared" si="0"/>
        <v>-0.060218978102189784</v>
      </c>
      <c r="E10" s="15">
        <f t="shared" si="1"/>
        <v>1.601010101010101</v>
      </c>
      <c r="G10" s="10"/>
    </row>
    <row r="11" spans="1:5" ht="15" customHeight="1">
      <c r="A11" s="2" t="s">
        <v>11</v>
      </c>
      <c r="B11" s="26">
        <v>195</v>
      </c>
      <c r="C11" s="26">
        <v>361</v>
      </c>
      <c r="D11" s="16">
        <f t="shared" si="0"/>
        <v>-0.29902912621359223</v>
      </c>
      <c r="E11" s="17">
        <f t="shared" si="1"/>
        <v>0.8512820512820513</v>
      </c>
    </row>
    <row r="12" spans="1:5" ht="15" customHeight="1">
      <c r="A12" s="3" t="s">
        <v>12</v>
      </c>
      <c r="B12" s="27">
        <v>239</v>
      </c>
      <c r="C12" s="27">
        <v>291</v>
      </c>
      <c r="D12" s="14">
        <f t="shared" si="0"/>
        <v>-0.19390581717451524</v>
      </c>
      <c r="E12" s="15">
        <f t="shared" si="1"/>
        <v>0.2175732217573222</v>
      </c>
    </row>
    <row r="13" spans="1:5" ht="15" customHeight="1">
      <c r="A13" s="2" t="s">
        <v>13</v>
      </c>
      <c r="B13" s="26">
        <v>235</v>
      </c>
      <c r="C13" s="26">
        <v>552</v>
      </c>
      <c r="D13" s="16">
        <f t="shared" si="0"/>
        <v>0.8969072164948454</v>
      </c>
      <c r="E13" s="17">
        <f t="shared" si="1"/>
        <v>1.348936170212766</v>
      </c>
    </row>
    <row r="14" spans="1:5" ht="15" customHeight="1">
      <c r="A14" s="3" t="s">
        <v>14</v>
      </c>
      <c r="B14" s="27">
        <v>559</v>
      </c>
      <c r="C14" s="27">
        <v>685</v>
      </c>
      <c r="D14" s="14">
        <f t="shared" si="0"/>
        <v>0.24094202898550723</v>
      </c>
      <c r="E14" s="15">
        <f t="shared" si="1"/>
        <v>0.22540250447227192</v>
      </c>
    </row>
    <row r="15" spans="1:8" ht="15" customHeight="1">
      <c r="A15" s="4" t="s">
        <v>15</v>
      </c>
      <c r="B15" s="28">
        <f>SUM(B3:B14)</f>
        <v>2843</v>
      </c>
      <c r="C15" s="28">
        <f>SUM(C3:C14)</f>
        <v>4546</v>
      </c>
      <c r="D15" s="5"/>
      <c r="E15" s="18">
        <f t="shared" si="1"/>
        <v>0.599015124868097</v>
      </c>
      <c r="H15" s="11"/>
    </row>
    <row r="16" spans="1:5" ht="9.75" customHeight="1">
      <c r="A16" s="6"/>
      <c r="B16" s="8"/>
      <c r="C16" s="7"/>
      <c r="D16" s="19"/>
      <c r="E16" s="19"/>
    </row>
    <row r="17" spans="1:5" ht="9.75" customHeight="1">
      <c r="A17" s="29" t="s">
        <v>17</v>
      </c>
      <c r="B17" s="29"/>
      <c r="C17" s="29"/>
      <c r="D17" s="29"/>
      <c r="E17" s="29"/>
    </row>
    <row r="18" spans="1:6" ht="9.75" customHeight="1">
      <c r="A18" s="29" t="s">
        <v>18</v>
      </c>
      <c r="B18" s="29"/>
      <c r="C18" s="29"/>
      <c r="D18" s="29"/>
      <c r="E18" s="29"/>
      <c r="F18" s="9"/>
    </row>
  </sheetData>
  <sheetProtection/>
  <mergeCells count="7">
    <mergeCell ref="D16:E16"/>
    <mergeCell ref="A17:E17"/>
    <mergeCell ref="A18:E18"/>
    <mergeCell ref="A1:A2"/>
    <mergeCell ref="B1:B2"/>
    <mergeCell ref="C1:C2"/>
    <mergeCell ref="D1:E1"/>
  </mergeCells>
  <printOptions/>
  <pageMargins left="0.75" right="0.75" top="1" bottom="1" header="0" footer="0"/>
  <pageSetup horizontalDpi="600" verticalDpi="600" orientation="portrait" paperSize="9" r:id="rId1"/>
  <ignoredErrors>
    <ignoredError sqref="B15:C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de Lanzarote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franciscoostio</dc:creator>
  <cp:keywords/>
  <dc:description/>
  <cp:lastModifiedBy>raquelgil</cp:lastModifiedBy>
  <dcterms:created xsi:type="dcterms:W3CDTF">2022-01-21T12:33:05Z</dcterms:created>
  <dcterms:modified xsi:type="dcterms:W3CDTF">2022-01-24T08:05:53Z</dcterms:modified>
  <cp:category/>
  <cp:version/>
  <cp:contentType/>
  <cp:contentStatus/>
</cp:coreProperties>
</file>