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<sst xmlns="http://schemas.openxmlformats.org/spreadsheetml/2006/main" count="65" uniqueCount="40">
  <si>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PAÍS</t>
  </si>
  <si>
    <t>Alemania</t>
  </si>
  <si>
    <t>Austria</t>
  </si>
  <si>
    <t>Bélgica</t>
  </si>
  <si>
    <t>Dinamarca</t>
  </si>
  <si>
    <t>Finlandia</t>
  </si>
  <si>
    <t>Francia</t>
  </si>
  <si>
    <t xml:space="preserve">Irlanda </t>
  </si>
  <si>
    <t>Italia</t>
  </si>
  <si>
    <t>Luxemburgo</t>
  </si>
  <si>
    <t>Noruega</t>
  </si>
  <si>
    <t>Polonia</t>
  </si>
  <si>
    <t>Portugal</t>
  </si>
  <si>
    <t>Reino Unido</t>
  </si>
  <si>
    <t>Republica Checa</t>
  </si>
  <si>
    <t>Suecia</t>
  </si>
  <si>
    <t>Suiza</t>
  </si>
  <si>
    <t xml:space="preserve">TOTAL </t>
  </si>
  <si>
    <t>Enero</t>
  </si>
  <si>
    <t>Febrero</t>
  </si>
  <si>
    <t>Marzo</t>
  </si>
  <si>
    <t>Abril</t>
  </si>
  <si>
    <t>Mayo</t>
  </si>
  <si>
    <t>Junio</t>
  </si>
  <si>
    <t>Hungría</t>
  </si>
  <si>
    <t>Países Bajos</t>
  </si>
  <si>
    <t>Rusia</t>
  </si>
  <si>
    <t>Islandia</t>
  </si>
  <si>
    <t>Datos provisionales.</t>
  </si>
  <si>
    <t>FUENTE: Instituto Canario de Estadística (ISTAC).</t>
  </si>
  <si>
    <t>RESTO DEL MUNDO</t>
  </si>
  <si>
    <t>Otros países Europ</t>
  </si>
  <si>
    <t>Julio</t>
  </si>
  <si>
    <t xml:space="preserve">ELABORACIÓN: Cabildo de Lanzarote. Centro de Datos. </t>
  </si>
  <si>
    <t>Acumulado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</si>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</sst>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b/>
      <sz val="7"/>
      <color indexed="8"/>
      <name val="Verdan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 indent="1"/>
    </xf>
    <xf numFmtId="0" fontId="3" fillId="8" borderId="12" xfId="0" applyFont="1" applyFill="1" applyBorder="1" applyAlignment="1">
      <alignment horizontal="left" vertical="center" wrapText="1"/>
    </xf>
    <xf numFmtId="3" fontId="4" fillId="8" borderId="13" xfId="0" applyNumberFormat="1" applyFont="1" applyFill="1" applyBorder="1" applyAlignment="1">
      <alignment horizontal="right" vertical="center" wrapText="1" indent="1"/>
    </xf>
    <xf numFmtId="3" fontId="4" fillId="8" borderId="13" xfId="48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3" fontId="4" fillId="0" borderId="13" xfId="48" applyNumberFormat="1" applyFont="1" applyFill="1" applyBorder="1" applyAlignment="1">
      <alignment horizontal="right" vertical="center" wrapText="1" indent="1"/>
    </xf>
    <xf numFmtId="0" fontId="4" fillId="0" borderId="13" xfId="0" applyNumberFormat="1" applyFont="1" applyBorder="1" applyAlignment="1">
      <alignment horizontal="right" vertical="center" wrapText="1" indent="1"/>
    </xf>
    <xf numFmtId="0" fontId="4" fillId="8" borderId="13" xfId="0" applyNumberFormat="1" applyFont="1" applyFill="1" applyBorder="1" applyAlignment="1">
      <alignment horizontal="right" vertical="center" wrapText="1" indent="1"/>
    </xf>
    <xf numFmtId="0" fontId="4" fillId="0" borderId="13" xfId="0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0" fontId="8" fillId="8" borderId="12" xfId="0" applyFont="1" applyFill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 indent="1"/>
    </xf>
    <xf numFmtId="3" fontId="5" fillId="8" borderId="13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20.8515625" style="0" customWidth="1"/>
    <col min="2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7" width="12.28125" style="0" customWidth="1"/>
    <col min="8" max="8" width="12.8515625" style="0" customWidth="1"/>
  </cols>
  <sheetData>
    <row r="1" spans="1:8" ht="24" customHeight="1">
      <c r="A1" s="1" t="s">
        <v>0</v>
      </c>
      <c r="B1" s="2" t="s">
        <v>32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34</v>
      </c>
    </row>
    <row r="2" spans="1:8" ht="15" customHeight="1">
      <c r="A2" s="3" t="s">
        <v>1</v>
      </c>
      <c r="B2" s="4">
        <v>11842</v>
      </c>
      <c r="C2" s="4">
        <v>12188</v>
      </c>
      <c r="D2" s="4">
        <v>13126</v>
      </c>
      <c r="E2" s="4">
        <v>24381</v>
      </c>
      <c r="F2" s="4">
        <v>31529</v>
      </c>
      <c r="G2" s="4">
        <v>24460</v>
      </c>
      <c r="H2" s="17">
        <f>SUM(B2:G2)+H28</f>
        <v>133305</v>
      </c>
    </row>
    <row r="3" spans="1:8" ht="15" customHeight="1">
      <c r="A3" s="5" t="s">
        <v>2</v>
      </c>
      <c r="B3" s="6">
        <v>0</v>
      </c>
      <c r="C3" s="6">
        <v>0</v>
      </c>
      <c r="D3" s="6">
        <v>0</v>
      </c>
      <c r="E3" s="6">
        <v>0</v>
      </c>
      <c r="F3" s="6">
        <v>472</v>
      </c>
      <c r="G3" s="6">
        <v>299</v>
      </c>
      <c r="H3" s="18">
        <f aca="true" t="shared" si="0" ref="H3:H24">SUM(B3:G3)+H29</f>
        <v>771</v>
      </c>
    </row>
    <row r="4" spans="1:8" ht="15" customHeight="1">
      <c r="A4" s="3" t="s">
        <v>3</v>
      </c>
      <c r="B4" s="4">
        <v>3032</v>
      </c>
      <c r="C4" s="4">
        <v>3593</v>
      </c>
      <c r="D4" s="4">
        <v>3017</v>
      </c>
      <c r="E4" s="4">
        <v>4132</v>
      </c>
      <c r="F4" s="4">
        <v>3934</v>
      </c>
      <c r="G4" s="4">
        <v>3875</v>
      </c>
      <c r="H4" s="17">
        <f t="shared" si="0"/>
        <v>26033</v>
      </c>
    </row>
    <row r="5" spans="1:8" ht="15" customHeight="1">
      <c r="A5" s="5" t="s">
        <v>4</v>
      </c>
      <c r="B5" s="6">
        <v>1854</v>
      </c>
      <c r="C5" s="6">
        <v>1507</v>
      </c>
      <c r="D5" s="6">
        <v>1564</v>
      </c>
      <c r="E5" s="6">
        <v>3371</v>
      </c>
      <c r="F5" s="6">
        <v>3694</v>
      </c>
      <c r="G5" s="6">
        <v>3589</v>
      </c>
      <c r="H5" s="18">
        <f t="shared" si="0"/>
        <v>16827</v>
      </c>
    </row>
    <row r="6" spans="1:14" ht="15" customHeight="1">
      <c r="A6" s="3" t="s">
        <v>5</v>
      </c>
      <c r="B6" s="4">
        <v>0</v>
      </c>
      <c r="C6" s="4">
        <v>0</v>
      </c>
      <c r="D6" s="4">
        <v>0</v>
      </c>
      <c r="E6" s="4">
        <v>892</v>
      </c>
      <c r="F6" s="4">
        <v>1546</v>
      </c>
      <c r="G6" s="4">
        <v>1346</v>
      </c>
      <c r="H6" s="17">
        <f t="shared" si="0"/>
        <v>3784</v>
      </c>
      <c r="N6" s="20"/>
    </row>
    <row r="7" spans="1:8" ht="15" customHeight="1">
      <c r="A7" s="5" t="s">
        <v>6</v>
      </c>
      <c r="B7" s="6">
        <v>10938</v>
      </c>
      <c r="C7" s="6">
        <v>10810</v>
      </c>
      <c r="D7" s="6">
        <v>7644</v>
      </c>
      <c r="E7" s="6">
        <v>14386</v>
      </c>
      <c r="F7" s="6">
        <v>12875</v>
      </c>
      <c r="G7" s="6">
        <v>16310</v>
      </c>
      <c r="H7" s="18">
        <f t="shared" si="0"/>
        <v>98402</v>
      </c>
    </row>
    <row r="8" spans="1:8" ht="15" customHeight="1">
      <c r="A8" s="8" t="s">
        <v>24</v>
      </c>
      <c r="B8" s="9">
        <v>0</v>
      </c>
      <c r="C8" s="9">
        <v>0</v>
      </c>
      <c r="D8" s="14">
        <v>0</v>
      </c>
      <c r="E8" s="9">
        <v>0</v>
      </c>
      <c r="F8" s="9">
        <v>0</v>
      </c>
      <c r="G8" s="9">
        <v>0</v>
      </c>
      <c r="H8" s="17">
        <f t="shared" si="0"/>
        <v>0</v>
      </c>
    </row>
    <row r="9" spans="1:8" ht="15" customHeight="1">
      <c r="A9" s="5" t="s">
        <v>7</v>
      </c>
      <c r="B9" s="6">
        <v>7225</v>
      </c>
      <c r="C9" s="6">
        <v>15935</v>
      </c>
      <c r="D9" s="6">
        <v>14930</v>
      </c>
      <c r="E9" s="6">
        <v>17215</v>
      </c>
      <c r="F9" s="6">
        <v>13171</v>
      </c>
      <c r="G9" s="6">
        <v>12734</v>
      </c>
      <c r="H9" s="18">
        <f t="shared" si="0"/>
        <v>84901</v>
      </c>
    </row>
    <row r="10" spans="1:8" ht="15" customHeight="1">
      <c r="A10" s="8" t="s">
        <v>27</v>
      </c>
      <c r="B10" s="9">
        <v>0</v>
      </c>
      <c r="C10" s="9">
        <v>0</v>
      </c>
      <c r="D10" s="14">
        <v>0</v>
      </c>
      <c r="E10" s="9">
        <v>0</v>
      </c>
      <c r="F10" s="9">
        <v>0</v>
      </c>
      <c r="G10" s="9">
        <v>0</v>
      </c>
      <c r="H10" s="17">
        <f t="shared" si="0"/>
        <v>0</v>
      </c>
    </row>
    <row r="11" spans="1:8" ht="15" customHeight="1">
      <c r="A11" s="5" t="s">
        <v>8</v>
      </c>
      <c r="B11" s="6">
        <v>4456</v>
      </c>
      <c r="C11" s="6">
        <v>4757</v>
      </c>
      <c r="D11" s="6">
        <v>4060</v>
      </c>
      <c r="E11" s="6">
        <v>4564</v>
      </c>
      <c r="F11" s="6">
        <v>7778</v>
      </c>
      <c r="G11" s="6">
        <v>8062</v>
      </c>
      <c r="H11" s="18">
        <f t="shared" si="0"/>
        <v>39024</v>
      </c>
    </row>
    <row r="12" spans="1:8" ht="15" customHeight="1">
      <c r="A12" s="8" t="s">
        <v>9</v>
      </c>
      <c r="B12" s="9">
        <v>991</v>
      </c>
      <c r="C12" s="9">
        <v>1152</v>
      </c>
      <c r="D12" s="14">
        <v>959</v>
      </c>
      <c r="E12" s="9">
        <v>1732</v>
      </c>
      <c r="F12" s="9">
        <v>1059</v>
      </c>
      <c r="G12" s="9">
        <v>1147</v>
      </c>
      <c r="H12" s="17">
        <f t="shared" si="0"/>
        <v>10699</v>
      </c>
    </row>
    <row r="13" spans="1:8" ht="15" customHeight="1">
      <c r="A13" s="5" t="s">
        <v>10</v>
      </c>
      <c r="B13" s="6">
        <v>0</v>
      </c>
      <c r="C13" s="6">
        <v>0</v>
      </c>
      <c r="D13" s="6">
        <v>0</v>
      </c>
      <c r="E13" s="6">
        <v>412</v>
      </c>
      <c r="F13" s="6">
        <v>736</v>
      </c>
      <c r="G13" s="6">
        <v>992</v>
      </c>
      <c r="H13" s="18">
        <f t="shared" si="0"/>
        <v>2140</v>
      </c>
    </row>
    <row r="14" spans="1:8" ht="15" customHeight="1">
      <c r="A14" s="8" t="s">
        <v>25</v>
      </c>
      <c r="B14" s="9">
        <v>3656</v>
      </c>
      <c r="C14" s="9">
        <v>5058</v>
      </c>
      <c r="D14" s="9">
        <v>5105</v>
      </c>
      <c r="E14" s="9">
        <v>9253</v>
      </c>
      <c r="F14" s="9">
        <v>7527</v>
      </c>
      <c r="G14" s="9">
        <v>8887</v>
      </c>
      <c r="H14" s="17">
        <f t="shared" si="0"/>
        <v>42793</v>
      </c>
    </row>
    <row r="15" spans="1:8" ht="15" customHeight="1">
      <c r="A15" s="5" t="s">
        <v>11</v>
      </c>
      <c r="B15" s="6">
        <v>1879</v>
      </c>
      <c r="C15" s="6">
        <v>1490</v>
      </c>
      <c r="D15" s="6">
        <v>1488</v>
      </c>
      <c r="E15" s="6">
        <v>1814</v>
      </c>
      <c r="F15" s="6">
        <v>1463</v>
      </c>
      <c r="G15" s="6">
        <v>1691</v>
      </c>
      <c r="H15" s="18">
        <f t="shared" si="0"/>
        <v>11197</v>
      </c>
    </row>
    <row r="16" spans="1:8" ht="15" customHeight="1">
      <c r="A16" s="10" t="s">
        <v>12</v>
      </c>
      <c r="B16" s="9">
        <v>0</v>
      </c>
      <c r="C16" s="9">
        <v>0</v>
      </c>
      <c r="D16" s="14">
        <v>0</v>
      </c>
      <c r="E16" s="9">
        <v>0</v>
      </c>
      <c r="F16" s="9">
        <v>1153</v>
      </c>
      <c r="G16" s="9">
        <v>1000</v>
      </c>
      <c r="H16" s="17">
        <f t="shared" si="0"/>
        <v>2153</v>
      </c>
    </row>
    <row r="17" spans="1:8" ht="15" customHeight="1">
      <c r="A17" s="5" t="s">
        <v>13</v>
      </c>
      <c r="B17" s="7">
        <v>17164</v>
      </c>
      <c r="C17" s="6">
        <v>45232</v>
      </c>
      <c r="D17" s="6">
        <v>52847</v>
      </c>
      <c r="E17" s="6">
        <v>95256</v>
      </c>
      <c r="F17" s="6">
        <v>85296</v>
      </c>
      <c r="G17" s="7">
        <v>60175</v>
      </c>
      <c r="H17" s="18">
        <f t="shared" si="0"/>
        <v>361142</v>
      </c>
    </row>
    <row r="18" spans="1:8" ht="15" customHeight="1">
      <c r="A18" s="8" t="s">
        <v>14</v>
      </c>
      <c r="B18" s="11">
        <v>626</v>
      </c>
      <c r="C18" s="9">
        <v>747</v>
      </c>
      <c r="D18" s="14">
        <v>490</v>
      </c>
      <c r="E18" s="9">
        <v>497</v>
      </c>
      <c r="F18" s="9">
        <v>323</v>
      </c>
      <c r="G18" s="11">
        <v>390</v>
      </c>
      <c r="H18" s="17">
        <f t="shared" si="0"/>
        <v>3845</v>
      </c>
    </row>
    <row r="19" spans="1:8" ht="15" customHeight="1">
      <c r="A19" s="5" t="s">
        <v>26</v>
      </c>
      <c r="B19" s="7">
        <v>0</v>
      </c>
      <c r="C19" s="6">
        <v>0</v>
      </c>
      <c r="D19" s="13">
        <v>0</v>
      </c>
      <c r="E19" s="6">
        <v>0</v>
      </c>
      <c r="F19" s="6">
        <v>0</v>
      </c>
      <c r="G19" s="7">
        <v>0</v>
      </c>
      <c r="H19" s="18">
        <f t="shared" si="0"/>
        <v>0</v>
      </c>
    </row>
    <row r="20" spans="1:8" ht="15" customHeight="1">
      <c r="A20" s="8" t="s">
        <v>15</v>
      </c>
      <c r="B20" s="11">
        <v>0</v>
      </c>
      <c r="C20" s="9">
        <v>896</v>
      </c>
      <c r="D20" s="9">
        <v>0</v>
      </c>
      <c r="E20" s="9">
        <v>507</v>
      </c>
      <c r="F20" s="9">
        <v>2009</v>
      </c>
      <c r="G20" s="11">
        <v>1200</v>
      </c>
      <c r="H20" s="17">
        <f t="shared" si="0"/>
        <v>4612</v>
      </c>
    </row>
    <row r="21" spans="1:8" ht="15" customHeight="1">
      <c r="A21" s="5" t="s">
        <v>16</v>
      </c>
      <c r="B21" s="7">
        <v>989</v>
      </c>
      <c r="C21" s="6">
        <v>0</v>
      </c>
      <c r="D21" s="6">
        <v>1001</v>
      </c>
      <c r="E21" s="6">
        <v>1341</v>
      </c>
      <c r="F21" s="6">
        <v>1571</v>
      </c>
      <c r="G21" s="7">
        <v>1338</v>
      </c>
      <c r="H21" s="18">
        <f t="shared" si="0"/>
        <v>8411</v>
      </c>
    </row>
    <row r="22" spans="1:8" ht="15" customHeight="1">
      <c r="A22" s="8" t="s">
        <v>31</v>
      </c>
      <c r="B22" s="11">
        <v>0</v>
      </c>
      <c r="C22" s="9">
        <v>0</v>
      </c>
      <c r="D22" s="14">
        <v>0</v>
      </c>
      <c r="E22" s="9">
        <v>0</v>
      </c>
      <c r="F22" s="9">
        <v>657</v>
      </c>
      <c r="G22" s="11">
        <v>579</v>
      </c>
      <c r="H22" s="17">
        <f t="shared" si="0"/>
        <v>1242</v>
      </c>
    </row>
    <row r="23" spans="1:10" ht="15" customHeight="1">
      <c r="A23" s="16" t="s">
        <v>30</v>
      </c>
      <c r="B23" s="7">
        <v>11</v>
      </c>
      <c r="C23" s="6">
        <v>0</v>
      </c>
      <c r="D23" s="13">
        <v>5</v>
      </c>
      <c r="E23" s="6">
        <v>0</v>
      </c>
      <c r="F23" s="6">
        <v>1</v>
      </c>
      <c r="G23" s="7">
        <v>0</v>
      </c>
      <c r="H23" s="18">
        <f t="shared" si="0"/>
        <v>34</v>
      </c>
      <c r="J23" s="19"/>
    </row>
    <row r="24" spans="1:8" ht="15" customHeight="1">
      <c r="A24" s="8" t="s">
        <v>17</v>
      </c>
      <c r="B24" s="15">
        <f aca="true" t="shared" si="1" ref="B24:G24">SUM(B2:B23)</f>
        <v>64663</v>
      </c>
      <c r="C24" s="15">
        <f t="shared" si="1"/>
        <v>103365</v>
      </c>
      <c r="D24" s="15">
        <f t="shared" si="1"/>
        <v>106236</v>
      </c>
      <c r="E24" s="15">
        <f t="shared" si="1"/>
        <v>179753</v>
      </c>
      <c r="F24" s="15">
        <f t="shared" si="1"/>
        <v>176794</v>
      </c>
      <c r="G24" s="15">
        <f t="shared" si="1"/>
        <v>148074</v>
      </c>
      <c r="H24" s="17">
        <f t="shared" si="0"/>
        <v>851315</v>
      </c>
    </row>
    <row r="27" spans="1:8" ht="15" customHeight="1">
      <c r="A27" s="1" t="s">
        <v>0</v>
      </c>
      <c r="B27" s="2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  <c r="H27" s="2" t="s">
        <v>34</v>
      </c>
    </row>
    <row r="28" spans="1:8" ht="15" customHeight="1">
      <c r="A28" s="3" t="s">
        <v>1</v>
      </c>
      <c r="B28" s="4">
        <v>2172</v>
      </c>
      <c r="C28" s="4">
        <v>1213</v>
      </c>
      <c r="D28" s="4">
        <v>2794</v>
      </c>
      <c r="E28" s="4">
        <v>1725</v>
      </c>
      <c r="F28" s="4">
        <v>2648</v>
      </c>
      <c r="G28" s="4">
        <v>5227</v>
      </c>
      <c r="H28" s="17">
        <f aca="true" t="shared" si="2" ref="H28:H50">SUM(B28:G28)</f>
        <v>15779</v>
      </c>
    </row>
    <row r="29" spans="1:8" ht="15" customHeight="1">
      <c r="A29" s="5" t="s">
        <v>2</v>
      </c>
      <c r="B29" s="6">
        <v>0</v>
      </c>
      <c r="C29" s="6">
        <v>0</v>
      </c>
      <c r="D29" s="6">
        <v>0</v>
      </c>
      <c r="E29" s="6">
        <v>0</v>
      </c>
      <c r="F29" s="13">
        <v>0</v>
      </c>
      <c r="G29" s="6">
        <v>0</v>
      </c>
      <c r="H29" s="18">
        <f t="shared" si="2"/>
        <v>0</v>
      </c>
    </row>
    <row r="30" spans="1:8" ht="15" customHeight="1">
      <c r="A30" s="3" t="s">
        <v>3</v>
      </c>
      <c r="B30" s="4">
        <v>572</v>
      </c>
      <c r="C30" s="4">
        <v>63</v>
      </c>
      <c r="D30" s="4">
        <v>118</v>
      </c>
      <c r="E30" s="4">
        <v>533</v>
      </c>
      <c r="F30" s="4">
        <v>1093</v>
      </c>
      <c r="G30" s="4">
        <v>2071</v>
      </c>
      <c r="H30" s="17">
        <f t="shared" si="2"/>
        <v>4450</v>
      </c>
    </row>
    <row r="31" spans="1:8" ht="15" customHeight="1">
      <c r="A31" s="5" t="s">
        <v>4</v>
      </c>
      <c r="B31" s="6">
        <v>0</v>
      </c>
      <c r="C31" s="6">
        <v>0</v>
      </c>
      <c r="D31" s="6">
        <v>0</v>
      </c>
      <c r="E31" s="6">
        <v>0</v>
      </c>
      <c r="F31" s="6">
        <v>212</v>
      </c>
      <c r="G31" s="6">
        <v>1036</v>
      </c>
      <c r="H31" s="18">
        <f t="shared" si="2"/>
        <v>1248</v>
      </c>
    </row>
    <row r="32" spans="1:8" ht="15" customHeight="1">
      <c r="A32" s="3" t="s">
        <v>5</v>
      </c>
      <c r="B32" s="4">
        <v>0</v>
      </c>
      <c r="C32" s="4">
        <v>0</v>
      </c>
      <c r="D32" s="4">
        <v>0</v>
      </c>
      <c r="E32" s="4">
        <v>0</v>
      </c>
      <c r="F32" s="12">
        <v>0</v>
      </c>
      <c r="G32" s="4">
        <v>0</v>
      </c>
      <c r="H32" s="17">
        <f t="shared" si="2"/>
        <v>0</v>
      </c>
    </row>
    <row r="33" spans="1:8" ht="15" customHeight="1">
      <c r="A33" s="5" t="s">
        <v>6</v>
      </c>
      <c r="B33" s="6">
        <v>1736</v>
      </c>
      <c r="C33" s="6">
        <v>4432</v>
      </c>
      <c r="D33" s="6">
        <v>2351</v>
      </c>
      <c r="E33" s="6">
        <v>3321</v>
      </c>
      <c r="F33" s="6">
        <v>7293</v>
      </c>
      <c r="G33" s="6">
        <v>6306</v>
      </c>
      <c r="H33" s="18">
        <f t="shared" si="2"/>
        <v>25439</v>
      </c>
    </row>
    <row r="34" spans="1:8" ht="15" customHeight="1">
      <c r="A34" s="8" t="s">
        <v>24</v>
      </c>
      <c r="B34" s="9">
        <v>0</v>
      </c>
      <c r="C34" s="9">
        <v>0</v>
      </c>
      <c r="D34" s="14">
        <v>0</v>
      </c>
      <c r="E34" s="9">
        <v>0</v>
      </c>
      <c r="F34" s="14">
        <v>0</v>
      </c>
      <c r="G34" s="9">
        <v>0</v>
      </c>
      <c r="H34" s="17">
        <f t="shared" si="2"/>
        <v>0</v>
      </c>
    </row>
    <row r="35" spans="1:8" ht="15" customHeight="1">
      <c r="A35" s="5" t="s">
        <v>7</v>
      </c>
      <c r="B35" s="6">
        <v>1622</v>
      </c>
      <c r="C35" s="6">
        <v>268</v>
      </c>
      <c r="D35" s="6">
        <v>269</v>
      </c>
      <c r="E35" s="6">
        <v>250</v>
      </c>
      <c r="F35" s="6">
        <v>482</v>
      </c>
      <c r="G35" s="6">
        <v>800</v>
      </c>
      <c r="H35" s="18">
        <f t="shared" si="2"/>
        <v>3691</v>
      </c>
    </row>
    <row r="36" spans="1:8" ht="15" customHeight="1">
      <c r="A36" s="8" t="s">
        <v>27</v>
      </c>
      <c r="B36" s="9">
        <v>0</v>
      </c>
      <c r="C36" s="9">
        <v>0</v>
      </c>
      <c r="D36" s="14">
        <v>0</v>
      </c>
      <c r="E36" s="9">
        <v>0</v>
      </c>
      <c r="F36" s="14">
        <v>0</v>
      </c>
      <c r="G36" s="9">
        <v>0</v>
      </c>
      <c r="H36" s="17">
        <f t="shared" si="2"/>
        <v>0</v>
      </c>
    </row>
    <row r="37" spans="1:8" ht="15" customHeight="1">
      <c r="A37" s="5" t="s">
        <v>8</v>
      </c>
      <c r="B37" s="6">
        <v>180</v>
      </c>
      <c r="C37" s="6">
        <v>402</v>
      </c>
      <c r="D37" s="6">
        <v>147</v>
      </c>
      <c r="E37" s="6">
        <v>564</v>
      </c>
      <c r="F37" s="6">
        <v>1484</v>
      </c>
      <c r="G37" s="6">
        <v>2570</v>
      </c>
      <c r="H37" s="18">
        <f t="shared" si="2"/>
        <v>5347</v>
      </c>
    </row>
    <row r="38" spans="1:8" ht="15" customHeight="1">
      <c r="A38" s="8" t="s">
        <v>9</v>
      </c>
      <c r="B38" s="9">
        <v>242</v>
      </c>
      <c r="C38" s="9">
        <v>429</v>
      </c>
      <c r="D38" s="14">
        <v>348</v>
      </c>
      <c r="E38" s="9">
        <v>1106</v>
      </c>
      <c r="F38" s="14">
        <v>758</v>
      </c>
      <c r="G38" s="9">
        <v>776</v>
      </c>
      <c r="H38" s="17">
        <f t="shared" si="2"/>
        <v>3659</v>
      </c>
    </row>
    <row r="39" spans="1:8" ht="15" customHeight="1">
      <c r="A39" s="5" t="s">
        <v>10</v>
      </c>
      <c r="B39" s="6">
        <v>0</v>
      </c>
      <c r="C39" s="6">
        <v>0</v>
      </c>
      <c r="D39" s="6">
        <v>0</v>
      </c>
      <c r="E39" s="6">
        <v>0</v>
      </c>
      <c r="F39" s="13">
        <v>0</v>
      </c>
      <c r="G39" s="6">
        <v>0</v>
      </c>
      <c r="H39" s="18">
        <f t="shared" si="2"/>
        <v>0</v>
      </c>
    </row>
    <row r="40" spans="1:8" ht="15" customHeight="1">
      <c r="A40" s="8" t="s">
        <v>25</v>
      </c>
      <c r="B40" s="9">
        <v>115</v>
      </c>
      <c r="C40" s="9">
        <v>60</v>
      </c>
      <c r="D40" s="9">
        <v>85</v>
      </c>
      <c r="E40" s="9">
        <v>145</v>
      </c>
      <c r="F40" s="9">
        <v>446</v>
      </c>
      <c r="G40" s="9">
        <v>2456</v>
      </c>
      <c r="H40" s="17">
        <f t="shared" si="2"/>
        <v>3307</v>
      </c>
    </row>
    <row r="41" spans="1:8" ht="15" customHeight="1">
      <c r="A41" s="5" t="s">
        <v>11</v>
      </c>
      <c r="B41" s="6">
        <v>374</v>
      </c>
      <c r="C41" s="6">
        <v>0</v>
      </c>
      <c r="D41" s="6">
        <v>0</v>
      </c>
      <c r="E41" s="6">
        <v>4</v>
      </c>
      <c r="F41" s="6">
        <v>154</v>
      </c>
      <c r="G41" s="6">
        <v>840</v>
      </c>
      <c r="H41" s="18">
        <f t="shared" si="2"/>
        <v>1372</v>
      </c>
    </row>
    <row r="42" spans="1:8" ht="15" customHeight="1">
      <c r="A42" s="10" t="s">
        <v>12</v>
      </c>
      <c r="B42" s="9">
        <v>0</v>
      </c>
      <c r="C42" s="9">
        <v>0</v>
      </c>
      <c r="D42" s="14">
        <v>0</v>
      </c>
      <c r="E42" s="9">
        <v>0</v>
      </c>
      <c r="F42" s="14">
        <v>0</v>
      </c>
      <c r="G42" s="9">
        <v>0</v>
      </c>
      <c r="H42" s="17">
        <f t="shared" si="2"/>
        <v>0</v>
      </c>
    </row>
    <row r="43" spans="1:8" ht="15" customHeight="1">
      <c r="A43" s="5" t="s">
        <v>13</v>
      </c>
      <c r="B43" s="6">
        <v>284</v>
      </c>
      <c r="C43" s="6">
        <v>20</v>
      </c>
      <c r="D43" s="6">
        <v>169</v>
      </c>
      <c r="E43" s="6">
        <v>309</v>
      </c>
      <c r="F43" s="6">
        <v>867</v>
      </c>
      <c r="G43" s="7">
        <v>3523</v>
      </c>
      <c r="H43" s="18">
        <f t="shared" si="2"/>
        <v>5172</v>
      </c>
    </row>
    <row r="44" spans="1:8" ht="15" customHeight="1">
      <c r="A44" s="8" t="s">
        <v>14</v>
      </c>
      <c r="B44" s="9">
        <v>0</v>
      </c>
      <c r="C44" s="9">
        <v>0</v>
      </c>
      <c r="D44" s="14">
        <v>0</v>
      </c>
      <c r="E44" s="9">
        <v>0</v>
      </c>
      <c r="F44" s="14">
        <v>310</v>
      </c>
      <c r="G44" s="11">
        <v>462</v>
      </c>
      <c r="H44" s="17">
        <f t="shared" si="2"/>
        <v>772</v>
      </c>
    </row>
    <row r="45" spans="1:8" ht="15" customHeight="1">
      <c r="A45" s="5" t="s">
        <v>26</v>
      </c>
      <c r="B45" s="6">
        <v>0</v>
      </c>
      <c r="C45" s="6">
        <v>0</v>
      </c>
      <c r="D45" s="13">
        <v>0</v>
      </c>
      <c r="E45" s="6">
        <v>0</v>
      </c>
      <c r="F45" s="13">
        <v>0</v>
      </c>
      <c r="G45" s="7">
        <v>0</v>
      </c>
      <c r="H45" s="18">
        <f t="shared" si="2"/>
        <v>0</v>
      </c>
    </row>
    <row r="46" spans="1:8" ht="15" customHeight="1">
      <c r="A46" s="8" t="s">
        <v>15</v>
      </c>
      <c r="B46" s="9">
        <v>0</v>
      </c>
      <c r="C46" s="9">
        <v>0</v>
      </c>
      <c r="D46" s="9">
        <v>0</v>
      </c>
      <c r="E46" s="9">
        <v>0</v>
      </c>
      <c r="F46" s="14">
        <v>0</v>
      </c>
      <c r="G46" s="11">
        <v>0</v>
      </c>
      <c r="H46" s="17">
        <f t="shared" si="2"/>
        <v>0</v>
      </c>
    </row>
    <row r="47" spans="1:8" ht="15" customHeight="1">
      <c r="A47" s="5" t="s">
        <v>16</v>
      </c>
      <c r="B47" s="6">
        <v>234</v>
      </c>
      <c r="C47" s="6">
        <v>83</v>
      </c>
      <c r="D47" s="6">
        <v>247</v>
      </c>
      <c r="E47" s="6">
        <v>560</v>
      </c>
      <c r="F47" s="6">
        <v>604</v>
      </c>
      <c r="G47" s="7">
        <v>443</v>
      </c>
      <c r="H47" s="18">
        <f t="shared" si="2"/>
        <v>2171</v>
      </c>
    </row>
    <row r="48" spans="1:8" ht="15" customHeight="1">
      <c r="A48" s="8" t="s">
        <v>31</v>
      </c>
      <c r="B48" s="9">
        <v>0</v>
      </c>
      <c r="C48" s="9">
        <v>0</v>
      </c>
      <c r="D48" s="14">
        <v>0</v>
      </c>
      <c r="E48" s="9">
        <v>0</v>
      </c>
      <c r="F48" s="14">
        <v>6</v>
      </c>
      <c r="G48" s="11">
        <v>0</v>
      </c>
      <c r="H48" s="17">
        <f t="shared" si="2"/>
        <v>6</v>
      </c>
    </row>
    <row r="49" spans="1:8" ht="15" customHeight="1">
      <c r="A49" s="16" t="s">
        <v>30</v>
      </c>
      <c r="B49" s="6">
        <v>3</v>
      </c>
      <c r="C49" s="6">
        <v>5</v>
      </c>
      <c r="D49" s="13">
        <v>8</v>
      </c>
      <c r="E49" s="6">
        <v>0</v>
      </c>
      <c r="F49" s="13">
        <v>0</v>
      </c>
      <c r="G49" s="7">
        <v>1</v>
      </c>
      <c r="H49" s="18">
        <f t="shared" si="2"/>
        <v>17</v>
      </c>
    </row>
    <row r="50" spans="1:8" ht="15" customHeight="1">
      <c r="A50" s="8" t="s">
        <v>17</v>
      </c>
      <c r="B50" s="15">
        <f aca="true" t="shared" si="3" ref="B50:G50">SUM(B28:B49)</f>
        <v>7534</v>
      </c>
      <c r="C50" s="15">
        <f t="shared" si="3"/>
        <v>6975</v>
      </c>
      <c r="D50" s="15">
        <f t="shared" si="3"/>
        <v>6536</v>
      </c>
      <c r="E50" s="15">
        <f t="shared" si="3"/>
        <v>8517</v>
      </c>
      <c r="F50" s="15">
        <f t="shared" si="3"/>
        <v>16357</v>
      </c>
      <c r="G50" s="15">
        <f t="shared" si="3"/>
        <v>26511</v>
      </c>
      <c r="H50" s="17">
        <f t="shared" si="2"/>
        <v>72430</v>
      </c>
    </row>
    <row r="52" spans="1:8" ht="12.75">
      <c r="A52" s="21" t="s">
        <v>28</v>
      </c>
      <c r="B52" s="21"/>
      <c r="C52" s="21"/>
      <c r="D52" s="21"/>
      <c r="E52" s="21"/>
      <c r="F52" s="21"/>
      <c r="G52" s="21"/>
      <c r="H52" s="21"/>
    </row>
    <row r="53" spans="1:8" ht="12.75">
      <c r="A53" s="22" t="s">
        <v>29</v>
      </c>
      <c r="B53" s="22"/>
      <c r="C53" s="22"/>
      <c r="D53" s="22"/>
      <c r="E53" s="22"/>
      <c r="F53" s="22"/>
      <c r="G53" s="22"/>
      <c r="H53" s="22"/>
    </row>
    <row r="54" spans="1:8" ht="12.75">
      <c r="A54" s="23" t="s">
        <v>33</v>
      </c>
      <c r="B54" s="23"/>
      <c r="C54" s="23"/>
      <c r="D54" s="23"/>
      <c r="E54" s="23"/>
      <c r="F54" s="23"/>
      <c r="G54" s="23"/>
      <c r="H54" s="23"/>
    </row>
  </sheetData>
  <sheetProtection/>
  <mergeCells count="3">
    <mergeCell ref="A52:H52"/>
    <mergeCell ref="A53:H53"/>
    <mergeCell ref="A54:H54"/>
  </mergeCells>
  <printOptions/>
  <pageMargins left="0.79" right="0.79" top="0.98" bottom="0.9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2013-10-10T07:26:45Z</cp:lastPrinted>
  <dcterms:created xsi:type="dcterms:W3CDTF">2012-03-16T13:13:23Z</dcterms:created>
  <dcterms:modified xsi:type="dcterms:W3CDTF">2022-01-14T10:53:31Z</dcterms:modified>
  <cp:category/>
  <cp:version/>
  <cp:contentType/>
  <cp:contentStatus/>
</cp:coreProperties>
</file>